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1"/>
  </bookViews>
  <sheets>
    <sheet name="МФОК" sheetId="1" r:id="rId1"/>
    <sheet name="МФОК 2" sheetId="2" r:id="rId2"/>
  </sheets>
  <definedNames/>
  <calcPr fullCalcOnLoad="1"/>
</workbook>
</file>

<file path=xl/sharedStrings.xml><?xml version="1.0" encoding="utf-8"?>
<sst xmlns="http://schemas.openxmlformats.org/spreadsheetml/2006/main" count="179" uniqueCount="162">
  <si>
    <t>УТВЕРЖДАЮ</t>
  </si>
  <si>
    <t>Глава МО Илькинское Меленковского района</t>
  </si>
  <si>
    <t>Н.А.Катина</t>
  </si>
  <si>
    <t>"___"__________</t>
  </si>
  <si>
    <t>2016 г.</t>
  </si>
  <si>
    <t>ПЛАН</t>
  </si>
  <si>
    <t>финансово-хозяйственной деятельности</t>
  </si>
  <si>
    <t>муниципального бюджетного учреждения           на 30.12.2016г.</t>
  </si>
  <si>
    <t>КОДЫ</t>
  </si>
  <si>
    <t xml:space="preserve"> Наименование муниципального бюджетного</t>
  </si>
  <si>
    <t>Форма по КФД</t>
  </si>
  <si>
    <r>
      <t>учреждения (подразделения)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Муниципальное</t>
    </r>
  </si>
  <si>
    <t>бюджетное учреждение"Илькинское хозяйственно-транспортное управление"</t>
  </si>
  <si>
    <t>Дата</t>
  </si>
  <si>
    <t xml:space="preserve"> ИНН/КПП  3319008401/331901001</t>
  </si>
  <si>
    <t xml:space="preserve">    Еденица измерения: руб.</t>
  </si>
  <si>
    <t>по ОКПО</t>
  </si>
  <si>
    <t>Наименование органа, осуществляющего</t>
  </si>
  <si>
    <t>функции и полномочия учредителя</t>
  </si>
  <si>
    <t>Администрация Илькинского сельского поселения</t>
  </si>
  <si>
    <t>Адрес фактического местонахождения</t>
  </si>
  <si>
    <t>муниципального бюджетного</t>
  </si>
  <si>
    <t>по ОКЕИ</t>
  </si>
  <si>
    <t>учреждения (подразделения</t>
  </si>
  <si>
    <t>Владимирская область, Меленковский район,с.Илькино, ул.Центральная, д.167</t>
  </si>
  <si>
    <t xml:space="preserve">1. Сведения о деятельности муниципального бюджетного учреждения </t>
  </si>
  <si>
    <t xml:space="preserve">1.1. Цели деятельности учреждения (филиала): </t>
  </si>
  <si>
    <t>удовлетворение нужд Илькинского сельского поселения, населения и юридических лиц:в ремонтно-строительных работах и услугах</t>
  </si>
  <si>
    <t xml:space="preserve">1.2. Виды деятельности учреждения (филиала): </t>
  </si>
  <si>
    <t>развитие и улучшение работы хозяйственной инфраструктуры Илькинского сельского поселения</t>
  </si>
  <si>
    <r>
      <t>1.3.  . Перечень услуг (работ), относящихся в соответствии с уставом (положением филиала) к основным видам деятельности учреждения (филиала), предоставление которых для физических и юридических лиц осуществляется за плату в случаях, предусмотренных нормативными правовыми (правовыми) актами с указанием потребителей услуг: 1)</t>
    </r>
    <r>
      <rPr>
        <i/>
        <sz val="12"/>
        <rFont val="Times New Roman"/>
        <family val="1"/>
      </rPr>
      <t xml:space="preserve"> 1)Улучшение жилищно-коммунальной инфраструктуры поселения.</t>
    </r>
  </si>
  <si>
    <t xml:space="preserve">II. Показатели финансового состояния учреждения </t>
  </si>
  <si>
    <t>Наименование показателя</t>
  </si>
  <si>
    <t>Сумма</t>
  </si>
  <si>
    <r>
      <t>1. Нефинансовые активы, всего</t>
    </r>
    <r>
      <rPr>
        <sz val="12"/>
        <rFont val="Times New Roman"/>
        <family val="1"/>
      </rPr>
      <t>:</t>
    </r>
  </si>
  <si>
    <t>         из них:</t>
  </si>
  <si>
    <t>1.1. Общая балансовая стоимость недвижимого муниципального имущества, всего</t>
  </si>
  <si>
    <t>         в том числе:</t>
  </si>
  <si>
    <t>1.1.1. Стоимость имущества, закрепленного собственником имущества за муниципальным бюджетным учреждением  на праве оперативного управления</t>
  </si>
  <si>
    <t>1.1.2. Стоимость имущества, приобретенного муниципальным бюджетным учреждением (филиалом)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</si>
  <si>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(филиалом)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</si>
  <si>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</si>
  <si>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</si>
  <si>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          в том числе: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</si>
  <si>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</si>
  <si>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</si>
  <si>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 Финансовые активы, всего</t>
  </si>
  <si>
    <t>         из них:</t>
  </si>
  <si>
    <t>2.1. Дебиторская задолженность по доходам, полученным за счет средств местного  бюджета</t>
  </si>
  <si>
    <t>2.2. Дебиторская задолженность по выданным авансам, полученным за счет средств местного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</si>
  <si>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</si>
  <si>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</si>
  <si>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</si>
  <si>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</si>
  <si>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</si>
  <si>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</si>
  <si>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</si>
  <si>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</si>
  <si>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</si>
  <si>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</si>
  <si>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</si>
  <si>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</si>
  <si>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</si>
  <si>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</si>
  <si>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</si>
  <si>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</si>
  <si>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</si>
  <si>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</si>
  <si>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</si>
  <si>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</si>
  <si>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</si>
  <si>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 Обязательства, всего[1]</t>
  </si>
  <si>
    <t>           из них: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</si>
  <si>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</si>
  <si>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</si>
  <si>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</si>
  <si>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</si>
  <si>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</si>
  <si>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</si>
  <si>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</si>
  <si>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</si>
  <si>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</si>
  <si>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</si>
  <si>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</si>
  <si>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</si>
  <si>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</si>
  <si>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</si>
  <si>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</si>
  <si>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</si>
  <si>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</si>
  <si>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</si>
  <si>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</si>
  <si>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</si>
  <si>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</si>
  <si>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</si>
  <si>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</si>
  <si>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</si>
  <si>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</si>
  <si>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</si>
  <si>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</si>
  <si>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</si>
  <si>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</si>
  <si>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III. Показатели по поступлениям и выплатам учреждения </t>
  </si>
  <si>
    <t>Код бюджетной классификации 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</si>
  <si>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</si>
  <si>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</si>
  <si>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</si>
  <si>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 в иностранной валюте</t>
  </si>
  <si>
    <t>субсидии на выполнение государственного задания (выполнение работ) (4)</t>
  </si>
  <si>
    <t>Собственные доходы</t>
  </si>
  <si>
    <t>Субсидии на иные цели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</si>
  <si>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</si>
  <si>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</si>
  <si>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</si>
  <si>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</si>
  <si>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выполнение муниципального задания</t>
  </si>
  <si>
    <t>Бюджетные инвестиции</t>
  </si>
  <si>
    <t>Поступления от оказания муниципальным бюджетным учреждением (филиалом) услуг (выполнения работ), предоставление которых для физических и юридических лиц осуществляется на платной основе, всего</t>
  </si>
  <si>
    <t>Выручка с дискотек</t>
  </si>
  <si>
    <t>доходы от аренды</t>
  </si>
  <si>
    <t>прочие доходы</t>
  </si>
  <si>
    <t>Поступления от иной приносящей доход деятельности, всего</t>
  </si>
  <si>
    <t>        в том числе:</t>
  </si>
  <si>
    <t>       ……</t>
  </si>
  <si>
    <t>Поступления от реализации ценных бумаг</t>
  </si>
  <si>
    <t>Планируемый остаток средств на конец планируемого года</t>
  </si>
  <si>
    <r>
      <t>Выплаты, всего</t>
    </r>
    <r>
      <rPr>
        <sz val="12"/>
        <rFont val="Times New Roman"/>
        <family val="1"/>
      </rPr>
      <t>:</t>
    </r>
  </si>
  <si>
    <t>Оплата труда и начисления на выплаты по оплате труда, всего</t>
  </si>
  <si>
    <t>       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</si>
  <si>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</si>
  <si>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</si>
  <si>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</si>
  <si>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</si>
  <si>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из них: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</si>
  <si>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</si>
  <si>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</si>
  <si>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</si>
  <si>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</si>
  <si>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</si>
  <si>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</si>
  <si>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</si>
  <si>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</si>
  <si>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</si>
  <si>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</si>
  <si>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</si>
  <si>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</si>
  <si>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</si>
  <si>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</si>
  <si>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</si>
  <si>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</si>
  <si>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</si>
  <si>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</si>
  <si>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</si>
  <si>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</si>
  <si>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Руководитель учреждения (филиала)                                                                                             </t>
  </si>
  <si>
    <t>(уполномоченное им лицо)                                   ___________</t>
  </si>
  <si>
    <t>Н.В.Латышева</t>
  </si>
  <si>
    <t>Руководитель финансово-экономической                                                                                           </t>
  </si>
  <si>
    <t>Зам.нач.МКУ"ЦБ"</t>
  </si>
  <si>
    <t>О.Ю. Кольпикова</t>
  </si>
  <si>
    <t>                                                                                                 </t>
  </si>
  <si>
    <t>(главный бухгалтер)                                               __________              ___________________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</si>
</sst>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;[RED]0.00"/>
  </numFmts>
  <fonts count="1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wrapText="1"/>
    </xf>
    <xf numFmtId="164" fontId="5" fillId="0" borderId="0" xfId="0" applyFont="1" applyAlignment="1">
      <alignment wrapText="1"/>
    </xf>
    <xf numFmtId="164" fontId="0" fillId="0" borderId="1" xfId="0" applyBorder="1" applyAlignment="1">
      <alignment wrapText="1"/>
    </xf>
    <xf numFmtId="164" fontId="6" fillId="0" borderId="0" xfId="0" applyFont="1" applyAlignment="1">
      <alignment wrapText="1"/>
    </xf>
    <xf numFmtId="165" fontId="0" fillId="0" borderId="1" xfId="0" applyNumberFormat="1" applyBorder="1" applyAlignment="1">
      <alignment wrapText="1"/>
    </xf>
    <xf numFmtId="164" fontId="7" fillId="0" borderId="2" xfId="0" applyFont="1" applyBorder="1" applyAlignment="1">
      <alignment wrapText="1"/>
    </xf>
    <xf numFmtId="164" fontId="8" fillId="0" borderId="2" xfId="0" applyFont="1" applyBorder="1" applyAlignment="1">
      <alignment wrapText="1"/>
    </xf>
    <xf numFmtId="164" fontId="0" fillId="0" borderId="2" xfId="0" applyBorder="1" applyAlignment="1">
      <alignment wrapText="1"/>
    </xf>
    <xf numFmtId="164" fontId="6" fillId="0" borderId="0" xfId="0" applyFont="1" applyBorder="1" applyAlignment="1">
      <alignment horizontal="center" wrapText="1"/>
    </xf>
    <xf numFmtId="164" fontId="4" fillId="0" borderId="3" xfId="0" applyFont="1" applyBorder="1" applyAlignment="1">
      <alignment wrapText="1"/>
    </xf>
    <xf numFmtId="164" fontId="0" fillId="0" borderId="3" xfId="0" applyBorder="1" applyAlignment="1">
      <alignment wrapText="1"/>
    </xf>
    <xf numFmtId="164" fontId="9" fillId="0" borderId="2" xfId="0" applyFont="1" applyBorder="1" applyAlignment="1">
      <alignment wrapText="1"/>
    </xf>
    <xf numFmtId="164" fontId="4" fillId="0" borderId="4" xfId="0" applyFont="1" applyBorder="1" applyAlignment="1">
      <alignment wrapText="1"/>
    </xf>
    <xf numFmtId="164" fontId="0" fillId="0" borderId="4" xfId="0" applyBorder="1" applyAlignment="1">
      <alignment wrapText="1"/>
    </xf>
    <xf numFmtId="164" fontId="10" fillId="0" borderId="4" xfId="0" applyFont="1" applyBorder="1" applyAlignment="1">
      <alignment wrapText="1"/>
    </xf>
    <xf numFmtId="164" fontId="8" fillId="0" borderId="4" xfId="0" applyFont="1" applyBorder="1" applyAlignment="1">
      <alignment wrapText="1"/>
    </xf>
    <xf numFmtId="164" fontId="10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6" fillId="0" borderId="0" xfId="0" applyFont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4" fontId="4" fillId="0" borderId="1" xfId="0" applyFont="1" applyBorder="1" applyAlignment="1">
      <alignment vertical="top" wrapText="1"/>
    </xf>
    <xf numFmtId="164" fontId="4" fillId="0" borderId="5" xfId="0" applyFont="1" applyBorder="1" applyAlignment="1">
      <alignment vertical="top" wrapText="1"/>
    </xf>
    <xf numFmtId="164" fontId="4" fillId="0" borderId="6" xfId="0" applyFont="1" applyBorder="1" applyAlignment="1">
      <alignment vertical="top" wrapText="1"/>
    </xf>
    <xf numFmtId="166" fontId="4" fillId="0" borderId="1" xfId="0" applyNumberFormat="1" applyFont="1" applyBorder="1" applyAlignment="1">
      <alignment vertical="top" wrapText="1"/>
    </xf>
    <xf numFmtId="164" fontId="11" fillId="0" borderId="1" xfId="20" applyNumberFormat="1" applyFont="1" applyFill="1" applyBorder="1" applyAlignment="1" applyProtection="1">
      <alignment vertical="top" wrapText="1"/>
      <protection/>
    </xf>
    <xf numFmtId="164" fontId="4" fillId="0" borderId="7" xfId="0" applyFont="1" applyBorder="1" applyAlignment="1">
      <alignment vertical="top" wrapText="1"/>
    </xf>
    <xf numFmtId="164" fontId="3" fillId="0" borderId="8" xfId="0" applyFont="1" applyBorder="1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4" fillId="0" borderId="9" xfId="0" applyFont="1" applyBorder="1" applyAlignment="1">
      <alignment vertical="top" wrapText="1"/>
    </xf>
    <xf numFmtId="166" fontId="4" fillId="0" borderId="6" xfId="0" applyNumberFormat="1" applyFont="1" applyBorder="1" applyAlignment="1">
      <alignment vertical="top" wrapText="1"/>
    </xf>
    <xf numFmtId="166" fontId="0" fillId="0" borderId="0" xfId="0" applyNumberFormat="1" applyAlignment="1">
      <alignment wrapText="1"/>
    </xf>
    <xf numFmtId="166" fontId="4" fillId="0" borderId="1" xfId="0" applyNumberFormat="1" applyFont="1" applyBorder="1" applyAlignment="1">
      <alignment horizontal="center" vertical="top" wrapText="1"/>
    </xf>
    <xf numFmtId="164" fontId="4" fillId="0" borderId="6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wrapText="1"/>
    </xf>
    <xf numFmtId="164" fontId="4" fillId="0" borderId="5" xfId="0" applyFont="1" applyBorder="1" applyAlignment="1">
      <alignment horizontal="center" vertical="top" wrapText="1"/>
    </xf>
    <xf numFmtId="164" fontId="4" fillId="0" borderId="9" xfId="0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6" fontId="4" fillId="0" borderId="9" xfId="0" applyNumberFormat="1" applyFont="1" applyBorder="1" applyAlignment="1">
      <alignment horizontal="center" vertical="top" wrapText="1"/>
    </xf>
    <xf numFmtId="166" fontId="4" fillId="0" borderId="9" xfId="0" applyNumberFormat="1" applyFont="1" applyBorder="1" applyAlignment="1">
      <alignment vertical="top" wrapText="1"/>
    </xf>
    <xf numFmtId="166" fontId="4" fillId="0" borderId="5" xfId="0" applyNumberFormat="1" applyFont="1" applyBorder="1" applyAlignment="1">
      <alignment horizontal="center" wrapText="1"/>
    </xf>
    <xf numFmtId="166" fontId="4" fillId="0" borderId="6" xfId="0" applyNumberFormat="1" applyFont="1" applyBorder="1" applyAlignment="1">
      <alignment horizontal="center" wrapText="1"/>
    </xf>
    <xf numFmtId="166" fontId="4" fillId="0" borderId="5" xfId="0" applyNumberFormat="1" applyFont="1" applyBorder="1" applyAlignment="1">
      <alignment horizontal="center" vertical="top" wrapText="1"/>
    </xf>
    <xf numFmtId="166" fontId="4" fillId="0" borderId="5" xfId="0" applyNumberFormat="1" applyFont="1" applyBorder="1" applyAlignment="1">
      <alignment vertical="top" wrapText="1"/>
    </xf>
    <xf numFmtId="164" fontId="0" fillId="0" borderId="6" xfId="0" applyBorder="1" applyAlignment="1">
      <alignment vertical="top" wrapText="1"/>
    </xf>
    <xf numFmtId="164" fontId="1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pn.gov.ru/node/3022#_ftn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view="pageBreakPreview" zoomScaleSheetLayoutView="100" workbookViewId="0" topLeftCell="A73">
      <selection activeCell="C9" sqref="C9"/>
    </sheetView>
  </sheetViews>
  <sheetFormatPr defaultColWidth="9.00390625" defaultRowHeight="12.75"/>
  <cols>
    <col min="1" max="1" width="63.00390625" style="1" customWidth="1"/>
    <col min="2" max="2" width="15.625" style="1" customWidth="1"/>
    <col min="3" max="3" width="11.625" style="1" customWidth="1"/>
    <col min="4" max="16384" width="9.125" style="1" customWidth="1"/>
  </cols>
  <sheetData>
    <row r="1" spans="1:3" ht="12.75">
      <c r="A1" s="2"/>
      <c r="B1" s="2" t="s">
        <v>0</v>
      </c>
      <c r="C1" s="2"/>
    </row>
    <row r="2" spans="1:3" ht="12.75">
      <c r="A2" s="2"/>
      <c r="B2" s="2"/>
      <c r="C2" s="2"/>
    </row>
    <row r="3" spans="1:3" ht="12.75" customHeight="1">
      <c r="A3" s="3" t="s">
        <v>1</v>
      </c>
      <c r="B3" s="3"/>
      <c r="C3" s="3"/>
    </row>
    <row r="4" spans="1:3" ht="12.75">
      <c r="A4" s="2"/>
      <c r="B4" s="4"/>
      <c r="C4" s="4"/>
    </row>
    <row r="5" spans="1:3" ht="12.75" customHeight="1">
      <c r="A5" s="3" t="s">
        <v>2</v>
      </c>
      <c r="B5" s="3"/>
      <c r="C5" s="3"/>
    </row>
    <row r="6" spans="1:3" ht="12.75">
      <c r="A6" s="5"/>
      <c r="B6" s="5"/>
      <c r="C6" s="5"/>
    </row>
    <row r="7" spans="1:3" ht="25.5">
      <c r="A7" s="5"/>
      <c r="B7" s="5" t="s">
        <v>3</v>
      </c>
      <c r="C7" s="5" t="s">
        <v>4</v>
      </c>
    </row>
    <row r="8" ht="18.75">
      <c r="A8" s="6" t="s">
        <v>5</v>
      </c>
    </row>
    <row r="9" ht="18.75">
      <c r="A9" s="6" t="s">
        <v>6</v>
      </c>
    </row>
    <row r="10" ht="33.75">
      <c r="A10" s="6" t="s">
        <v>7</v>
      </c>
    </row>
    <row r="11" ht="18.75">
      <c r="A11" s="6"/>
    </row>
    <row r="12" spans="1:8" ht="18.75">
      <c r="A12" s="6"/>
      <c r="B12" s="7"/>
      <c r="C12" s="7" t="s">
        <v>8</v>
      </c>
      <c r="H12" s="8"/>
    </row>
    <row r="14" spans="1:3" ht="31.5">
      <c r="A14" s="7" t="s">
        <v>9</v>
      </c>
      <c r="B14" s="7" t="s">
        <v>10</v>
      </c>
      <c r="C14" s="9"/>
    </row>
    <row r="15" spans="1:3" ht="18.75">
      <c r="A15" s="7" t="s">
        <v>11</v>
      </c>
      <c r="C15" s="9"/>
    </row>
    <row r="16" spans="1:3" ht="31.5">
      <c r="A16" s="10" t="s">
        <v>12</v>
      </c>
      <c r="C16" s="9"/>
    </row>
    <row r="17" spans="1:3" ht="16.5">
      <c r="A17" s="10"/>
      <c r="B17" s="7" t="s">
        <v>13</v>
      </c>
      <c r="C17" s="11">
        <v>42734</v>
      </c>
    </row>
    <row r="18" spans="1:3" ht="15.75">
      <c r="A18" s="10" t="s">
        <v>14</v>
      </c>
      <c r="C18" s="9"/>
    </row>
    <row r="19" ht="12.75">
      <c r="C19" s="9"/>
    </row>
    <row r="20" spans="1:3" ht="15.75">
      <c r="A20" s="7" t="s">
        <v>15</v>
      </c>
      <c r="B20" s="7" t="s">
        <v>16</v>
      </c>
      <c r="C20" s="9">
        <v>89775998</v>
      </c>
    </row>
    <row r="21" spans="1:3" ht="15.75">
      <c r="A21" s="7"/>
      <c r="C21" s="9"/>
    </row>
    <row r="22" spans="1:3" ht="15.75">
      <c r="A22" s="7" t="s">
        <v>17</v>
      </c>
      <c r="C22" s="9"/>
    </row>
    <row r="23" spans="1:3" ht="15.75">
      <c r="A23" s="7" t="s">
        <v>18</v>
      </c>
      <c r="C23" s="9"/>
    </row>
    <row r="24" spans="1:3" ht="12.75">
      <c r="A24" s="12" t="s">
        <v>19</v>
      </c>
      <c r="C24" s="9"/>
    </row>
    <row r="25" spans="1:3" ht="15.75">
      <c r="A25" s="7" t="s">
        <v>20</v>
      </c>
      <c r="C25" s="9"/>
    </row>
    <row r="26" spans="1:3" ht="15.75">
      <c r="A26" s="7" t="s">
        <v>21</v>
      </c>
      <c r="B26" s="7" t="s">
        <v>22</v>
      </c>
      <c r="C26" s="9"/>
    </row>
    <row r="27" ht="15.75">
      <c r="A27" s="7" t="s">
        <v>23</v>
      </c>
    </row>
    <row r="28" spans="1:2" ht="25.5">
      <c r="A28" s="13" t="s">
        <v>24</v>
      </c>
      <c r="B28" s="14"/>
    </row>
    <row r="29" spans="1:2" ht="38.25" customHeight="1">
      <c r="A29" s="15" t="s">
        <v>25</v>
      </c>
      <c r="B29" s="15"/>
    </row>
    <row r="31" spans="1:3" ht="15.75">
      <c r="A31" s="16" t="s">
        <v>26</v>
      </c>
      <c r="B31" s="17"/>
      <c r="C31" s="17"/>
    </row>
    <row r="32" spans="1:3" ht="24">
      <c r="A32" s="18" t="s">
        <v>27</v>
      </c>
      <c r="B32" s="13"/>
      <c r="C32" s="13"/>
    </row>
    <row r="33" spans="1:3" ht="12.75">
      <c r="A33" s="18"/>
      <c r="B33" s="13"/>
      <c r="C33" s="13"/>
    </row>
    <row r="34" spans="1:3" ht="15.75">
      <c r="A34" s="19" t="s">
        <v>28</v>
      </c>
      <c r="B34" s="20"/>
      <c r="C34" s="20"/>
    </row>
    <row r="35" spans="1:3" ht="31.5">
      <c r="A35" s="21" t="s">
        <v>29</v>
      </c>
      <c r="B35" s="22"/>
      <c r="C35" s="22"/>
    </row>
    <row r="36" spans="1:3" ht="126">
      <c r="A36" s="19" t="s">
        <v>30</v>
      </c>
      <c r="B36" s="20"/>
      <c r="C36" s="20"/>
    </row>
    <row r="37" spans="1:3" ht="15.75">
      <c r="A37" s="23"/>
      <c r="B37" s="24"/>
      <c r="C37" s="24"/>
    </row>
    <row r="38" ht="15.75">
      <c r="A38" s="25" t="s">
        <v>31</v>
      </c>
    </row>
    <row r="40" spans="1:2" ht="15.75">
      <c r="A40" s="26" t="s">
        <v>32</v>
      </c>
      <c r="B40" s="26" t="s">
        <v>33</v>
      </c>
    </row>
    <row r="41" spans="1:2" ht="15.75">
      <c r="A41" s="27" t="s">
        <v>34</v>
      </c>
      <c r="B41" s="28">
        <v>1317488.93</v>
      </c>
    </row>
    <row r="42" spans="1:2" ht="15.75">
      <c r="A42" s="28" t="s">
        <v>35</v>
      </c>
      <c r="B42" s="28"/>
    </row>
    <row r="43" spans="1:2" ht="31.5">
      <c r="A43" s="28" t="s">
        <v>36</v>
      </c>
      <c r="B43" s="28">
        <v>2116059.67</v>
      </c>
    </row>
    <row r="44" spans="1:2" ht="15.75">
      <c r="A44" s="29" t="s">
        <v>37</v>
      </c>
      <c r="B44" s="28">
        <v>2116059.67</v>
      </c>
    </row>
    <row r="45" spans="1:2" ht="47.25">
      <c r="A45" s="30" t="s">
        <v>38</v>
      </c>
      <c r="B45" s="28"/>
    </row>
    <row r="46" spans="1:2" ht="63">
      <c r="A46" s="28" t="s">
        <v>39</v>
      </c>
      <c r="B46" s="28"/>
    </row>
    <row r="47" spans="1:2" ht="63">
      <c r="A47" s="28" t="s">
        <v>40</v>
      </c>
      <c r="B47" s="28"/>
    </row>
    <row r="48" spans="1:2" ht="31.5">
      <c r="A48" s="28" t="s">
        <v>41</v>
      </c>
      <c r="B48" s="28">
        <v>1007988.83</v>
      </c>
    </row>
    <row r="49" spans="1:2" ht="31.5">
      <c r="A49" s="28" t="s">
        <v>42</v>
      </c>
      <c r="B49" s="28">
        <v>708576.6</v>
      </c>
    </row>
    <row r="50" spans="1:2" ht="15.75">
      <c r="A50" s="28" t="s">
        <v>43</v>
      </c>
      <c r="B50" s="28"/>
    </row>
    <row r="51" spans="1:2" ht="31.5">
      <c r="A51" s="28" t="s">
        <v>44</v>
      </c>
      <c r="B51" s="28">
        <v>502352</v>
      </c>
    </row>
    <row r="52" spans="1:2" ht="15.75">
      <c r="A52" s="28"/>
      <c r="B52" s="28"/>
    </row>
    <row r="53" spans="1:2" ht="31.5">
      <c r="A53" s="28" t="s">
        <v>45</v>
      </c>
      <c r="B53" s="28"/>
    </row>
    <row r="54" spans="1:2" ht="15.75">
      <c r="A54" s="27" t="s">
        <v>46</v>
      </c>
      <c r="B54" s="28">
        <v>-1118972.11</v>
      </c>
    </row>
    <row r="55" spans="1:2" ht="15.75">
      <c r="A55" s="28" t="s">
        <v>47</v>
      </c>
      <c r="B55" s="28"/>
    </row>
    <row r="56" spans="1:2" ht="31.5">
      <c r="A56" s="28" t="s">
        <v>48</v>
      </c>
      <c r="B56" s="28"/>
    </row>
    <row r="57" spans="1:2" ht="31.5">
      <c r="A57" s="28" t="s">
        <v>49</v>
      </c>
      <c r="B57" s="31"/>
    </row>
    <row r="58" spans="1:2" ht="15.75">
      <c r="A58" s="29" t="s">
        <v>37</v>
      </c>
      <c r="B58" s="28"/>
    </row>
    <row r="59" spans="1:2" ht="15.75">
      <c r="A59" s="30" t="s">
        <v>50</v>
      </c>
      <c r="B59" s="28"/>
    </row>
    <row r="60" spans="1:2" ht="15.75">
      <c r="A60" s="28" t="s">
        <v>51</v>
      </c>
      <c r="B60" s="28"/>
    </row>
    <row r="61" spans="1:2" ht="15.75">
      <c r="A61" s="28" t="s">
        <v>52</v>
      </c>
      <c r="B61" s="28"/>
    </row>
    <row r="62" spans="1:2" ht="31.5">
      <c r="A62" s="28" t="s">
        <v>53</v>
      </c>
      <c r="B62" s="28"/>
    </row>
    <row r="63" spans="1:2" ht="15.75">
      <c r="A63" s="28" t="s">
        <v>54</v>
      </c>
      <c r="B63" s="31"/>
    </row>
    <row r="64" spans="1:2" ht="31.5">
      <c r="A64" s="28" t="s">
        <v>55</v>
      </c>
      <c r="B64" s="28"/>
    </row>
    <row r="65" spans="1:2" ht="31.5">
      <c r="A65" s="28" t="s">
        <v>56</v>
      </c>
      <c r="B65" s="28"/>
    </row>
    <row r="66" spans="1:2" ht="31.5">
      <c r="A66" s="28" t="s">
        <v>57</v>
      </c>
      <c r="B66" s="28"/>
    </row>
    <row r="67" spans="1:2" ht="31.5">
      <c r="A67" s="28" t="s">
        <v>58</v>
      </c>
      <c r="B67" s="28"/>
    </row>
    <row r="68" spans="1:2" ht="15.75">
      <c r="A68" s="28" t="s">
        <v>59</v>
      </c>
      <c r="B68" s="28"/>
    </row>
    <row r="69" spans="1:2" ht="47.25">
      <c r="A69" s="28" t="s">
        <v>60</v>
      </c>
      <c r="B69" s="28"/>
    </row>
    <row r="70" spans="1:2" ht="15.75">
      <c r="A70" s="29" t="s">
        <v>37</v>
      </c>
      <c r="B70" s="28"/>
    </row>
    <row r="71" spans="1:2" ht="15.75">
      <c r="A71" s="30" t="s">
        <v>61</v>
      </c>
      <c r="B71" s="28"/>
    </row>
    <row r="72" spans="1:2" ht="15.75">
      <c r="A72" s="28" t="s">
        <v>62</v>
      </c>
      <c r="B72" s="28"/>
    </row>
    <row r="73" spans="1:2" ht="15.75">
      <c r="A73" s="28" t="s">
        <v>63</v>
      </c>
      <c r="B73" s="28"/>
    </row>
    <row r="74" spans="1:2" ht="31.5">
      <c r="A74" s="28" t="s">
        <v>64</v>
      </c>
      <c r="B74" s="28"/>
    </row>
    <row r="75" spans="1:2" ht="15.75">
      <c r="A75" s="28" t="s">
        <v>65</v>
      </c>
      <c r="B75" s="28"/>
    </row>
    <row r="76" spans="1:2" ht="31.5">
      <c r="A76" s="28" t="s">
        <v>66</v>
      </c>
      <c r="B76" s="28"/>
    </row>
    <row r="77" spans="1:2" ht="31.5">
      <c r="A77" s="28" t="s">
        <v>67</v>
      </c>
      <c r="B77" s="28"/>
    </row>
    <row r="78" spans="1:2" ht="31.5">
      <c r="A78" s="28" t="s">
        <v>68</v>
      </c>
      <c r="B78" s="28"/>
    </row>
    <row r="79" spans="1:2" ht="31.5">
      <c r="A79" s="28" t="s">
        <v>69</v>
      </c>
      <c r="B79" s="28"/>
    </row>
    <row r="80" spans="1:2" ht="15.75">
      <c r="A80" s="28" t="s">
        <v>70</v>
      </c>
      <c r="B80" s="28"/>
    </row>
    <row r="81" spans="1:2" ht="15.75">
      <c r="A81" s="32" t="s">
        <v>71</v>
      </c>
      <c r="B81" s="28">
        <v>24159.79</v>
      </c>
    </row>
    <row r="82" spans="1:2" ht="15.75">
      <c r="A82" s="29" t="s">
        <v>72</v>
      </c>
      <c r="B82" s="28"/>
    </row>
    <row r="83" spans="1:2" ht="15.75">
      <c r="A83" s="30" t="s">
        <v>73</v>
      </c>
      <c r="B83" s="28"/>
    </row>
    <row r="84" spans="1:2" ht="47.25">
      <c r="A84" s="28" t="s">
        <v>74</v>
      </c>
      <c r="B84" s="28">
        <v>24159.79</v>
      </c>
    </row>
    <row r="85" spans="1:2" ht="15.75">
      <c r="A85" s="29" t="s">
        <v>37</v>
      </c>
      <c r="B85" s="28">
        <v>24159.79</v>
      </c>
    </row>
    <row r="86" spans="1:2" ht="15.75">
      <c r="A86" s="30" t="s">
        <v>75</v>
      </c>
      <c r="B86" s="28"/>
    </row>
    <row r="87" spans="1:2" ht="15.75">
      <c r="A87" s="28" t="s">
        <v>76</v>
      </c>
      <c r="B87" s="28"/>
    </row>
    <row r="88" spans="1:2" ht="15.75">
      <c r="A88" s="28" t="s">
        <v>77</v>
      </c>
      <c r="B88" s="28"/>
    </row>
    <row r="89" spans="1:2" ht="15.75">
      <c r="A89" s="28" t="s">
        <v>78</v>
      </c>
      <c r="B89" s="28"/>
    </row>
    <row r="90" spans="1:2" ht="15.75">
      <c r="A90" s="28" t="s">
        <v>79</v>
      </c>
      <c r="B90" s="28"/>
    </row>
    <row r="91" spans="1:2" ht="15.75">
      <c r="A91" s="28" t="s">
        <v>80</v>
      </c>
      <c r="B91" s="28"/>
    </row>
    <row r="92" spans="1:2" ht="15.75">
      <c r="A92" s="28" t="s">
        <v>81</v>
      </c>
      <c r="B92" s="28"/>
    </row>
    <row r="93" spans="1:2" ht="15.75">
      <c r="A93" s="28" t="s">
        <v>82</v>
      </c>
      <c r="B93" s="28"/>
    </row>
    <row r="94" spans="1:2" ht="15.75">
      <c r="A94" s="28" t="s">
        <v>83</v>
      </c>
      <c r="B94" s="28"/>
    </row>
    <row r="95" spans="1:2" ht="15.75">
      <c r="A95" s="28" t="s">
        <v>84</v>
      </c>
      <c r="B95" s="31"/>
    </row>
    <row r="96" spans="1:2" ht="15.75">
      <c r="A96" s="28" t="s">
        <v>85</v>
      </c>
      <c r="B96" s="28"/>
    </row>
    <row r="97" spans="1:2" ht="15.75">
      <c r="A97" s="28" t="s">
        <v>86</v>
      </c>
      <c r="B97" s="28"/>
    </row>
    <row r="98" spans="1:2" ht="15.75">
      <c r="A98" s="28" t="s">
        <v>87</v>
      </c>
      <c r="B98" s="28"/>
    </row>
    <row r="99" spans="1:2" ht="47.25">
      <c r="A99" s="28" t="s">
        <v>88</v>
      </c>
      <c r="B99" s="28"/>
    </row>
    <row r="100" spans="1:2" ht="15.75">
      <c r="A100" s="29" t="s">
        <v>37</v>
      </c>
      <c r="B100" s="28"/>
    </row>
    <row r="101" spans="1:2" ht="15.75">
      <c r="A101" s="30" t="s">
        <v>89</v>
      </c>
      <c r="B101" s="28"/>
    </row>
    <row r="102" spans="1:2" ht="15.75">
      <c r="A102" s="28" t="s">
        <v>90</v>
      </c>
      <c r="B102" s="28"/>
    </row>
    <row r="103" spans="1:2" ht="15.75">
      <c r="A103" s="28" t="s">
        <v>91</v>
      </c>
      <c r="B103" s="28"/>
    </row>
    <row r="104" spans="1:2" ht="15.75">
      <c r="A104" s="28" t="s">
        <v>92</v>
      </c>
      <c r="B104" s="28"/>
    </row>
    <row r="105" spans="1:2" ht="15.75">
      <c r="A105" s="28" t="s">
        <v>93</v>
      </c>
      <c r="B105" s="28"/>
    </row>
    <row r="106" spans="1:2" ht="15.75">
      <c r="A106" s="28" t="s">
        <v>94</v>
      </c>
      <c r="B106" s="28"/>
    </row>
    <row r="107" spans="1:2" ht="15.75">
      <c r="A107" s="28" t="s">
        <v>95</v>
      </c>
      <c r="B107" s="28"/>
    </row>
    <row r="108" spans="1:2" ht="15.75">
      <c r="A108" s="28" t="s">
        <v>96</v>
      </c>
      <c r="B108" s="28"/>
    </row>
    <row r="109" spans="1:2" ht="15.75">
      <c r="A109" s="28" t="s">
        <v>97</v>
      </c>
      <c r="B109" s="28"/>
    </row>
    <row r="110" spans="1:2" ht="15.75">
      <c r="A110" s="28" t="s">
        <v>98</v>
      </c>
      <c r="B110" s="28"/>
    </row>
    <row r="111" spans="1:2" ht="17.25" customHeight="1">
      <c r="A111" s="28" t="s">
        <v>99</v>
      </c>
      <c r="B111" s="28"/>
    </row>
    <row r="112" spans="1:2" ht="19.5" customHeight="1">
      <c r="A112" s="28" t="s">
        <v>100</v>
      </c>
      <c r="B112" s="29"/>
    </row>
    <row r="113" spans="1:2" ht="20.25" customHeight="1">
      <c r="A113" s="33" t="s">
        <v>101</v>
      </c>
      <c r="B113" s="28"/>
    </row>
  </sheetData>
  <sheetProtection selectLockedCells="1" selectUnlockedCells="1"/>
  <mergeCells count="9">
    <mergeCell ref="A3:C3"/>
    <mergeCell ref="A5:C5"/>
    <mergeCell ref="A29:B29"/>
    <mergeCell ref="B44:B45"/>
    <mergeCell ref="B58:B59"/>
    <mergeCell ref="B70:B71"/>
    <mergeCell ref="B82:B83"/>
    <mergeCell ref="B85:B86"/>
    <mergeCell ref="B100:B101"/>
  </mergeCells>
  <hyperlinks>
    <hyperlink ref="A81" r:id="rId1" display="3. Обязательства, всего[1]"/>
  </hyperlinks>
  <printOptions/>
  <pageMargins left="0.7875" right="0.39375" top="0.5902777777777778" bottom="0.5902777777777778" header="0.5118055555555555" footer="0.5118055555555555"/>
  <pageSetup fitToHeight="31" fitToWidth="1" horizontalDpi="300" verticalDpi="300" orientation="portrait" paperSize="9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tabSelected="1" view="pageBreakPreview" zoomScaleSheetLayoutView="100" workbookViewId="0" topLeftCell="A81">
      <selection activeCell="E88" sqref="E88"/>
    </sheetView>
  </sheetViews>
  <sheetFormatPr defaultColWidth="9.00390625" defaultRowHeight="12.75"/>
  <cols>
    <col min="1" max="1" width="30.625" style="1" customWidth="1"/>
    <col min="2" max="2" width="8.75390625" style="1" customWidth="1"/>
    <col min="3" max="3" width="12.625" style="1" customWidth="1"/>
    <col min="4" max="4" width="11.875" style="1" customWidth="1"/>
    <col min="5" max="6" width="12.75390625" style="1" customWidth="1"/>
    <col min="7" max="7" width="13.25390625" style="1" customWidth="1"/>
    <col min="8" max="16384" width="9.125" style="1" customWidth="1"/>
  </cols>
  <sheetData>
    <row r="1" spans="1:7" ht="18.75" customHeight="1">
      <c r="A1" s="34" t="s">
        <v>102</v>
      </c>
      <c r="B1" s="34"/>
      <c r="C1" s="34"/>
      <c r="D1" s="34"/>
      <c r="E1" s="34"/>
      <c r="F1" s="34"/>
      <c r="G1" s="34"/>
    </row>
    <row r="2" spans="1:7" ht="15.75" customHeight="1">
      <c r="A2" s="35" t="s">
        <v>32</v>
      </c>
      <c r="B2" s="35" t="s">
        <v>103</v>
      </c>
      <c r="C2" s="35" t="s">
        <v>104</v>
      </c>
      <c r="D2" s="35" t="s">
        <v>105</v>
      </c>
      <c r="E2" s="35"/>
      <c r="F2" s="35"/>
      <c r="G2" s="35"/>
    </row>
    <row r="3" spans="1:7" ht="40.5" customHeight="1">
      <c r="A3" s="35"/>
      <c r="B3" s="35"/>
      <c r="C3" s="35"/>
      <c r="D3" s="35" t="s">
        <v>106</v>
      </c>
      <c r="E3" s="35"/>
      <c r="F3" s="35"/>
      <c r="G3" s="35" t="s">
        <v>107</v>
      </c>
    </row>
    <row r="4" spans="1:7" ht="83.25" customHeight="1">
      <c r="A4" s="35"/>
      <c r="B4" s="35"/>
      <c r="C4" s="35"/>
      <c r="D4" s="35" t="s">
        <v>108</v>
      </c>
      <c r="E4" s="35" t="s">
        <v>109</v>
      </c>
      <c r="F4" s="35" t="s">
        <v>110</v>
      </c>
      <c r="G4" s="35"/>
    </row>
    <row r="5" spans="1:7" ht="15.75" customHeight="1">
      <c r="A5" s="30" t="s">
        <v>111</v>
      </c>
      <c r="B5" s="36"/>
      <c r="C5" s="37">
        <v>42015.87</v>
      </c>
      <c r="D5" s="38"/>
      <c r="E5" s="39">
        <v>42015.87</v>
      </c>
      <c r="F5" s="39"/>
      <c r="G5" s="37"/>
    </row>
    <row r="6" spans="1:7" ht="15.75">
      <c r="A6" s="30"/>
      <c r="B6" s="40" t="s">
        <v>112</v>
      </c>
      <c r="C6" s="37"/>
      <c r="D6" s="38"/>
      <c r="E6" s="39"/>
      <c r="F6" s="39"/>
      <c r="G6" s="37"/>
    </row>
    <row r="7" spans="1:7" ht="15.75" customHeight="1">
      <c r="A7" s="41" t="s">
        <v>113</v>
      </c>
      <c r="B7" s="28"/>
      <c r="C7" s="39">
        <f>D7+E7+F7</f>
        <v>3206825.71</v>
      </c>
      <c r="D7" s="39">
        <v>3004014.47</v>
      </c>
      <c r="E7" s="39">
        <f>E24+E25</f>
        <v>202811.24</v>
      </c>
      <c r="F7" s="39"/>
      <c r="G7" s="31"/>
    </row>
    <row r="8" spans="1:7" ht="18" customHeight="1">
      <c r="A8" s="41"/>
      <c r="B8" s="28"/>
      <c r="C8" s="39"/>
      <c r="D8" s="39"/>
      <c r="E8" s="39"/>
      <c r="F8" s="39"/>
      <c r="G8" s="31"/>
    </row>
    <row r="9" spans="1:7" ht="14.25" customHeight="1">
      <c r="A9" s="28" t="s">
        <v>114</v>
      </c>
      <c r="B9" s="28"/>
      <c r="C9" s="31"/>
      <c r="D9" s="42"/>
      <c r="E9" s="31"/>
      <c r="F9" s="31"/>
      <c r="G9" s="31"/>
    </row>
    <row r="10" spans="1:7" ht="15.75" customHeight="1">
      <c r="A10" s="28" t="s">
        <v>115</v>
      </c>
      <c r="B10" s="26" t="s">
        <v>112</v>
      </c>
      <c r="C10" s="42">
        <f>D10</f>
        <v>3004014.47</v>
      </c>
      <c r="D10" s="42">
        <v>3004014.47</v>
      </c>
      <c r="E10" s="42"/>
      <c r="F10" s="42"/>
      <c r="G10" s="31"/>
    </row>
    <row r="11" spans="1:7" ht="15.75" customHeight="1">
      <c r="A11" s="28"/>
      <c r="B11" s="26"/>
      <c r="C11" s="42"/>
      <c r="D11" s="42"/>
      <c r="E11" s="42"/>
      <c r="F11" s="42"/>
      <c r="G11" s="31"/>
    </row>
    <row r="12" spans="1:7" ht="15.75" customHeight="1">
      <c r="A12" s="28" t="s">
        <v>116</v>
      </c>
      <c r="B12" s="43"/>
      <c r="C12" s="39"/>
      <c r="D12" s="39"/>
      <c r="E12" s="39"/>
      <c r="F12" s="39"/>
      <c r="G12" s="31"/>
    </row>
    <row r="13" spans="1:7" ht="15" customHeight="1" hidden="1">
      <c r="A13" s="28"/>
      <c r="B13" s="40" t="s">
        <v>112</v>
      </c>
      <c r="C13" s="39"/>
      <c r="D13" s="39"/>
      <c r="E13" s="39"/>
      <c r="F13" s="39"/>
      <c r="G13" s="31"/>
    </row>
    <row r="14" spans="1:7" ht="15.75" customHeight="1">
      <c r="A14" s="28" t="s">
        <v>117</v>
      </c>
      <c r="B14" s="43">
        <v>130</v>
      </c>
      <c r="C14" s="39"/>
      <c r="D14" s="39"/>
      <c r="E14" s="39"/>
      <c r="F14" s="39"/>
      <c r="G14" s="31"/>
    </row>
    <row r="15" spans="1:7" ht="15.75" customHeight="1">
      <c r="A15" s="28"/>
      <c r="B15" s="43"/>
      <c r="C15" s="39"/>
      <c r="D15" s="39"/>
      <c r="E15" s="39"/>
      <c r="F15" s="39"/>
      <c r="G15" s="31"/>
    </row>
    <row r="16" spans="1:7" ht="15.75" customHeight="1">
      <c r="A16" s="28"/>
      <c r="B16" s="43"/>
      <c r="C16" s="39"/>
      <c r="D16" s="39"/>
      <c r="E16" s="39"/>
      <c r="F16" s="39"/>
      <c r="G16" s="31"/>
    </row>
    <row r="17" spans="1:7" ht="15.75" customHeight="1">
      <c r="A17" s="28"/>
      <c r="B17" s="43"/>
      <c r="C17" s="39"/>
      <c r="D17" s="39"/>
      <c r="E17" s="39"/>
      <c r="F17" s="39"/>
      <c r="G17" s="31"/>
    </row>
    <row r="18" spans="1:7" ht="15.75" customHeight="1">
      <c r="A18" s="28"/>
      <c r="B18" s="43"/>
      <c r="C18" s="39"/>
      <c r="D18" s="39"/>
      <c r="E18" s="39"/>
      <c r="F18" s="39"/>
      <c r="G18" s="31"/>
    </row>
    <row r="19" spans="1:7" ht="15.75" customHeight="1">
      <c r="A19" s="28"/>
      <c r="B19" s="43"/>
      <c r="C19" s="39"/>
      <c r="D19" s="39"/>
      <c r="E19" s="39"/>
      <c r="F19" s="39"/>
      <c r="G19" s="31"/>
    </row>
    <row r="20" spans="1:7" ht="15.75" customHeight="1">
      <c r="A20" s="28"/>
      <c r="B20" s="43"/>
      <c r="C20" s="39"/>
      <c r="D20" s="39"/>
      <c r="E20" s="39"/>
      <c r="F20" s="39"/>
      <c r="G20" s="31"/>
    </row>
    <row r="21" spans="1:7" ht="0.75" customHeight="1">
      <c r="A21" s="28"/>
      <c r="B21" s="40" t="s">
        <v>112</v>
      </c>
      <c r="C21" s="39"/>
      <c r="D21" s="39"/>
      <c r="E21" s="39"/>
      <c r="F21" s="39"/>
      <c r="G21" s="31"/>
    </row>
    <row r="22" spans="1:7" ht="15.75" customHeight="1">
      <c r="A22" s="29" t="s">
        <v>37</v>
      </c>
      <c r="B22" s="28"/>
      <c r="C22" s="39"/>
      <c r="D22" s="31"/>
      <c r="E22" s="39"/>
      <c r="F22" s="39"/>
      <c r="G22" s="31"/>
    </row>
    <row r="23" spans="1:7" ht="17.25" customHeight="1">
      <c r="A23" s="30" t="s">
        <v>118</v>
      </c>
      <c r="B23" s="28"/>
      <c r="C23" s="39"/>
      <c r="D23" s="31"/>
      <c r="E23" s="39"/>
      <c r="F23" s="39"/>
      <c r="G23" s="31"/>
    </row>
    <row r="24" spans="1:7" ht="21" customHeight="1">
      <c r="A24" s="28" t="s">
        <v>119</v>
      </c>
      <c r="B24" s="26">
        <v>120</v>
      </c>
      <c r="C24" s="39">
        <f>E24</f>
        <v>162510.72</v>
      </c>
      <c r="D24" s="31"/>
      <c r="E24" s="39">
        <v>162510.72</v>
      </c>
      <c r="F24" s="39"/>
      <c r="G24" s="31"/>
    </row>
    <row r="25" spans="1:7" ht="17.25">
      <c r="A25" s="28" t="s">
        <v>120</v>
      </c>
      <c r="B25" s="26">
        <v>180</v>
      </c>
      <c r="C25" s="31">
        <f>E25+F25</f>
        <v>40300.52</v>
      </c>
      <c r="D25" s="31"/>
      <c r="E25" s="31">
        <v>40300.52</v>
      </c>
      <c r="F25" s="31"/>
      <c r="G25" s="31"/>
    </row>
    <row r="26" spans="1:7" ht="15.75" customHeight="1">
      <c r="A26" s="28" t="s">
        <v>121</v>
      </c>
      <c r="B26" s="26" t="s">
        <v>112</v>
      </c>
      <c r="C26" s="31"/>
      <c r="D26" s="31"/>
      <c r="E26" s="31"/>
      <c r="F26" s="39"/>
      <c r="G26" s="31"/>
    </row>
    <row r="27" spans="1:7" ht="15.75" customHeight="1">
      <c r="A27" s="28"/>
      <c r="B27" s="26"/>
      <c r="C27" s="31"/>
      <c r="D27" s="31"/>
      <c r="E27" s="31"/>
      <c r="F27" s="39"/>
      <c r="G27" s="31"/>
    </row>
    <row r="28" spans="1:7" ht="19.5" customHeight="1">
      <c r="A28" s="29" t="s">
        <v>122</v>
      </c>
      <c r="B28" s="28"/>
      <c r="C28" s="31"/>
      <c r="D28" s="31"/>
      <c r="E28" s="31"/>
      <c r="F28" s="39"/>
      <c r="G28" s="31"/>
    </row>
    <row r="29" spans="1:7" ht="9.75" customHeight="1">
      <c r="A29" s="30" t="s">
        <v>123</v>
      </c>
      <c r="B29" s="28"/>
      <c r="C29" s="31"/>
      <c r="D29" s="31"/>
      <c r="E29" s="31"/>
      <c r="F29" s="39"/>
      <c r="G29" s="31"/>
    </row>
    <row r="30" spans="1:7" ht="15.75" customHeight="1">
      <c r="A30" s="28" t="s">
        <v>124</v>
      </c>
      <c r="B30" s="26" t="s">
        <v>112</v>
      </c>
      <c r="C30" s="31"/>
      <c r="D30" s="31"/>
      <c r="E30" s="31"/>
      <c r="F30" s="39"/>
      <c r="G30" s="31"/>
    </row>
    <row r="31" spans="1:7" ht="15.75" customHeight="1">
      <c r="A31" s="28"/>
      <c r="B31" s="26"/>
      <c r="C31" s="31"/>
      <c r="D31" s="31"/>
      <c r="E31" s="31"/>
      <c r="F31" s="39"/>
      <c r="G31" s="31"/>
    </row>
    <row r="32" spans="1:7" ht="15.75" customHeight="1">
      <c r="A32" s="28" t="s">
        <v>125</v>
      </c>
      <c r="B32" s="26" t="s">
        <v>112</v>
      </c>
      <c r="C32" s="31"/>
      <c r="D32" s="31"/>
      <c r="E32" s="31">
        <v>162510.72</v>
      </c>
      <c r="F32" s="39"/>
      <c r="G32" s="31"/>
    </row>
    <row r="33" spans="1:7" ht="15.75" customHeight="1">
      <c r="A33" s="28"/>
      <c r="B33" s="26"/>
      <c r="C33" s="31"/>
      <c r="D33" s="31"/>
      <c r="E33" s="31"/>
      <c r="F33" s="39"/>
      <c r="G33" s="31"/>
    </row>
    <row r="34" spans="1:7" ht="15.75" customHeight="1">
      <c r="A34" s="41" t="s">
        <v>126</v>
      </c>
      <c r="B34" s="26">
        <v>900</v>
      </c>
      <c r="C34" s="39">
        <f>D34+E34+F34</f>
        <v>3206825.71</v>
      </c>
      <c r="D34" s="39">
        <f>D45+D66+D67+D37</f>
        <v>3004014.4699999997</v>
      </c>
      <c r="E34" s="39">
        <v>202811.24</v>
      </c>
      <c r="F34" s="39">
        <f>F45+F67</f>
        <v>0</v>
      </c>
      <c r="G34" s="31"/>
    </row>
    <row r="35" spans="1:7" ht="21.75" customHeight="1">
      <c r="A35" s="41"/>
      <c r="B35" s="26"/>
      <c r="C35" s="39"/>
      <c r="D35" s="39"/>
      <c r="E35" s="39"/>
      <c r="F35" s="39"/>
      <c r="G35" s="31"/>
    </row>
    <row r="36" spans="1:7" ht="15.75">
      <c r="A36" s="28" t="s">
        <v>114</v>
      </c>
      <c r="B36" s="26"/>
      <c r="C36" s="39"/>
      <c r="D36" s="39"/>
      <c r="E36" s="39"/>
      <c r="F36" s="39"/>
      <c r="G36" s="31"/>
    </row>
    <row r="37" spans="1:7" ht="15.75" customHeight="1">
      <c r="A37" s="28" t="s">
        <v>127</v>
      </c>
      <c r="B37" s="26">
        <v>210</v>
      </c>
      <c r="C37" s="39">
        <f>D37+E37</f>
        <v>1736405.7</v>
      </c>
      <c r="D37" s="39">
        <f>D40+D42+D43</f>
        <v>1696105.18</v>
      </c>
      <c r="E37" s="39">
        <f>E40+E43</f>
        <v>40300.520000000004</v>
      </c>
      <c r="F37" s="39"/>
      <c r="G37" s="31"/>
    </row>
    <row r="38" spans="1:7" ht="15.75" customHeight="1">
      <c r="A38" s="28"/>
      <c r="B38" s="26"/>
      <c r="C38" s="39"/>
      <c r="D38" s="39"/>
      <c r="E38" s="39"/>
      <c r="F38" s="39"/>
      <c r="G38" s="31"/>
    </row>
    <row r="39" spans="1:7" ht="15.75">
      <c r="A39" s="29"/>
      <c r="B39" s="44"/>
      <c r="C39" s="39"/>
      <c r="D39" s="45"/>
      <c r="E39" s="39"/>
      <c r="F39" s="39"/>
      <c r="G39" s="31"/>
    </row>
    <row r="40" spans="1:7" ht="21.75" customHeight="1">
      <c r="A40" s="29" t="s">
        <v>128</v>
      </c>
      <c r="B40" s="46">
        <v>211</v>
      </c>
      <c r="C40" s="45">
        <f>D40+E40</f>
        <v>1329937.8599999999</v>
      </c>
      <c r="D40" s="45">
        <v>1298985.14</v>
      </c>
      <c r="E40" s="45">
        <v>30952.72</v>
      </c>
      <c r="F40" s="45"/>
      <c r="G40" s="31"/>
    </row>
    <row r="41" spans="1:7" ht="24.75" customHeight="1">
      <c r="A41" s="30" t="s">
        <v>129</v>
      </c>
      <c r="B41" s="46"/>
      <c r="C41" s="45"/>
      <c r="D41" s="45"/>
      <c r="E41" s="45"/>
      <c r="F41" s="45"/>
      <c r="G41" s="31"/>
    </row>
    <row r="42" spans="1:7" ht="24.75" customHeight="1">
      <c r="A42" s="36" t="s">
        <v>130</v>
      </c>
      <c r="B42" s="44">
        <v>212</v>
      </c>
      <c r="C42" s="47">
        <f>D42</f>
        <v>0</v>
      </c>
      <c r="D42" s="39"/>
      <c r="E42" s="47"/>
      <c r="F42" s="47"/>
      <c r="G42" s="48"/>
    </row>
    <row r="43" spans="1:7" ht="15.75" customHeight="1">
      <c r="A43" s="28" t="s">
        <v>131</v>
      </c>
      <c r="B43" s="26">
        <v>213</v>
      </c>
      <c r="C43" s="42">
        <f>D43+E43</f>
        <v>406467.83999999997</v>
      </c>
      <c r="D43" s="42">
        <v>397120.04</v>
      </c>
      <c r="E43" s="42">
        <v>9347.8</v>
      </c>
      <c r="F43" s="42"/>
      <c r="G43" s="31"/>
    </row>
    <row r="44" spans="1:7" ht="15.75" customHeight="1">
      <c r="A44" s="28"/>
      <c r="B44" s="26"/>
      <c r="C44" s="42"/>
      <c r="D44" s="42"/>
      <c r="E44" s="42"/>
      <c r="F44" s="42"/>
      <c r="G44" s="31"/>
    </row>
    <row r="45" spans="1:7" ht="23.25" customHeight="1">
      <c r="A45" s="28" t="s">
        <v>132</v>
      </c>
      <c r="B45" s="26">
        <v>220</v>
      </c>
      <c r="C45" s="39">
        <f>D45+E45</f>
        <v>685830.4500000001</v>
      </c>
      <c r="D45" s="39">
        <f>D47+D48+D49+D50+D52+D54</f>
        <v>523319.73000000004</v>
      </c>
      <c r="E45" s="39">
        <v>162510.72</v>
      </c>
      <c r="F45" s="39"/>
      <c r="G45" s="31"/>
    </row>
    <row r="46" spans="1:7" ht="15.75">
      <c r="A46" s="29" t="s">
        <v>133</v>
      </c>
      <c r="B46" s="43"/>
      <c r="C46" s="42">
        <f>D47+E46</f>
        <v>60397.21</v>
      </c>
      <c r="D46" s="49"/>
      <c r="E46" s="42"/>
      <c r="F46" s="42"/>
      <c r="G46" s="31"/>
    </row>
    <row r="47" spans="1:7" ht="17.25">
      <c r="A47" s="30" t="s">
        <v>134</v>
      </c>
      <c r="B47" s="40">
        <v>221</v>
      </c>
      <c r="C47" s="42"/>
      <c r="D47" s="50">
        <v>60397.21</v>
      </c>
      <c r="E47" s="42"/>
      <c r="F47" s="42"/>
      <c r="G47" s="31"/>
    </row>
    <row r="48" spans="1:7" ht="22.5" customHeight="1">
      <c r="A48" s="28" t="s">
        <v>135</v>
      </c>
      <c r="B48" s="26">
        <v>222</v>
      </c>
      <c r="C48" s="39">
        <f aca="true" t="shared" si="0" ref="C48:C50">D48+E48</f>
        <v>0</v>
      </c>
      <c r="D48" s="39"/>
      <c r="E48" s="39"/>
      <c r="F48" s="39"/>
      <c r="G48" s="31"/>
    </row>
    <row r="49" spans="1:7" ht="20.25" customHeight="1">
      <c r="A49" s="28" t="s">
        <v>136</v>
      </c>
      <c r="B49" s="26">
        <v>223</v>
      </c>
      <c r="C49" s="39">
        <f t="shared" si="0"/>
        <v>38355.33</v>
      </c>
      <c r="D49" s="39">
        <v>38355.33</v>
      </c>
      <c r="E49" s="39"/>
      <c r="F49" s="39"/>
      <c r="G49" s="31"/>
    </row>
    <row r="50" spans="1:7" ht="15.75" customHeight="1">
      <c r="A50" s="28" t="s">
        <v>137</v>
      </c>
      <c r="B50" s="43"/>
      <c r="C50" s="39">
        <f t="shared" si="0"/>
        <v>0</v>
      </c>
      <c r="D50" s="39"/>
      <c r="E50" s="39"/>
      <c r="F50" s="39"/>
      <c r="G50" s="31"/>
    </row>
    <row r="51" spans="1:7" ht="15.75">
      <c r="A51" s="28"/>
      <c r="B51" s="40">
        <v>224</v>
      </c>
      <c r="C51" s="39"/>
      <c r="D51" s="39"/>
      <c r="E51" s="39"/>
      <c r="F51" s="39"/>
      <c r="G51" s="31"/>
    </row>
    <row r="52" spans="1:7" ht="15.75" customHeight="1">
      <c r="A52" s="28" t="s">
        <v>138</v>
      </c>
      <c r="B52" s="26">
        <v>225</v>
      </c>
      <c r="C52" s="42">
        <f>D52+E52</f>
        <v>446221.73</v>
      </c>
      <c r="D52" s="42">
        <v>283711.01</v>
      </c>
      <c r="E52" s="42">
        <v>162510.72</v>
      </c>
      <c r="F52" s="42"/>
      <c r="G52" s="31"/>
    </row>
    <row r="53" spans="1:7" ht="15.75" customHeight="1">
      <c r="A53" s="28"/>
      <c r="B53" s="26"/>
      <c r="C53" s="42"/>
      <c r="D53" s="42"/>
      <c r="E53" s="42"/>
      <c r="F53" s="42"/>
      <c r="G53" s="31"/>
    </row>
    <row r="54" spans="1:7" ht="17.25">
      <c r="A54" s="29"/>
      <c r="B54" s="43"/>
      <c r="C54" s="42">
        <f>D54+E54</f>
        <v>140856.18</v>
      </c>
      <c r="D54" s="42">
        <v>140856.18</v>
      </c>
      <c r="E54" s="42"/>
      <c r="F54" s="42"/>
      <c r="G54" s="31"/>
    </row>
    <row r="55" spans="1:7" ht="15.75">
      <c r="A55" s="30" t="s">
        <v>139</v>
      </c>
      <c r="B55" s="40">
        <v>226</v>
      </c>
      <c r="C55" s="42"/>
      <c r="D55" s="42"/>
      <c r="E55" s="42"/>
      <c r="F55" s="42"/>
      <c r="G55" s="31"/>
    </row>
    <row r="56" spans="1:7" ht="15.75" customHeight="1">
      <c r="A56" s="28" t="s">
        <v>140</v>
      </c>
      <c r="B56" s="26"/>
      <c r="C56" s="39"/>
      <c r="D56" s="39"/>
      <c r="E56" s="39"/>
      <c r="F56" s="39"/>
      <c r="G56" s="31"/>
    </row>
    <row r="57" spans="1:7" ht="15.75" customHeight="1">
      <c r="A57" s="28"/>
      <c r="B57" s="26"/>
      <c r="C57" s="39"/>
      <c r="D57" s="39"/>
      <c r="E57" s="39"/>
      <c r="F57" s="39"/>
      <c r="G57" s="31"/>
    </row>
    <row r="58" spans="1:7" ht="15.75">
      <c r="A58" s="29" t="s">
        <v>128</v>
      </c>
      <c r="B58" s="43"/>
      <c r="C58" s="51"/>
      <c r="D58" s="39"/>
      <c r="E58" s="51"/>
      <c r="F58" s="39"/>
      <c r="G58" s="52"/>
    </row>
    <row r="59" spans="1:7" ht="51" customHeight="1">
      <c r="A59" s="36" t="s">
        <v>141</v>
      </c>
      <c r="B59" s="40"/>
      <c r="C59" s="51"/>
      <c r="D59" s="39"/>
      <c r="E59" s="51"/>
      <c r="F59" s="39"/>
      <c r="G59" s="52"/>
    </row>
    <row r="60" spans="1:7" ht="26.25" customHeight="1">
      <c r="A60" s="28" t="s">
        <v>142</v>
      </c>
      <c r="B60" s="26">
        <v>260</v>
      </c>
      <c r="C60" s="39"/>
      <c r="D60" s="51"/>
      <c r="E60" s="39"/>
      <c r="F60" s="39"/>
      <c r="G60" s="31"/>
    </row>
    <row r="61" spans="1:7" ht="15.75">
      <c r="A61" s="29" t="s">
        <v>128</v>
      </c>
      <c r="B61" s="43"/>
      <c r="C61" s="51"/>
      <c r="D61" s="51"/>
      <c r="E61" s="51"/>
      <c r="F61" s="39"/>
      <c r="G61" s="52"/>
    </row>
    <row r="62" spans="1:7" ht="31.5">
      <c r="A62" s="36" t="s">
        <v>143</v>
      </c>
      <c r="B62" s="40">
        <v>262</v>
      </c>
      <c r="C62" s="51"/>
      <c r="D62" s="51"/>
      <c r="E62" s="51"/>
      <c r="F62" s="39"/>
      <c r="G62" s="52"/>
    </row>
    <row r="63" spans="1:7" ht="15.75" customHeight="1">
      <c r="A63" s="28" t="s">
        <v>144</v>
      </c>
      <c r="B63" s="26">
        <v>263</v>
      </c>
      <c r="C63" s="39"/>
      <c r="D63" s="39"/>
      <c r="E63" s="39"/>
      <c r="F63" s="39"/>
      <c r="G63" s="31"/>
    </row>
    <row r="64" spans="1:7" ht="15.75" customHeight="1">
      <c r="A64" s="28"/>
      <c r="B64" s="26"/>
      <c r="C64" s="39"/>
      <c r="D64" s="39"/>
      <c r="E64" s="39"/>
      <c r="F64" s="39"/>
      <c r="G64" s="31"/>
    </row>
    <row r="65" spans="1:7" ht="15.75" customHeight="1">
      <c r="A65" s="28"/>
      <c r="B65" s="26"/>
      <c r="C65" s="39"/>
      <c r="D65" s="39"/>
      <c r="E65" s="39"/>
      <c r="F65" s="39"/>
      <c r="G65" s="31"/>
    </row>
    <row r="66" spans="1:7" ht="17.25">
      <c r="A66" s="28" t="s">
        <v>145</v>
      </c>
      <c r="B66" s="26">
        <v>290</v>
      </c>
      <c r="C66" s="39">
        <f>D66+E66</f>
        <v>257805.88</v>
      </c>
      <c r="D66" s="39">
        <v>257805.88</v>
      </c>
      <c r="E66" s="39"/>
      <c r="F66" s="39"/>
      <c r="G66" s="31"/>
    </row>
    <row r="67" spans="1:7" ht="15.75" customHeight="1">
      <c r="A67" s="28" t="s">
        <v>146</v>
      </c>
      <c r="B67" s="43">
        <v>300</v>
      </c>
      <c r="C67" s="39">
        <f>D67+E67+F67</f>
        <v>526783.6799999999</v>
      </c>
      <c r="D67" s="39">
        <f>D69+D72+D74+D76</f>
        <v>526783.6799999999</v>
      </c>
      <c r="E67" s="39"/>
      <c r="F67" s="39"/>
      <c r="G67" s="31"/>
    </row>
    <row r="68" spans="1:7" ht="15.75">
      <c r="A68" s="28"/>
      <c r="B68" s="40"/>
      <c r="C68" s="39"/>
      <c r="D68" s="39"/>
      <c r="E68" s="39"/>
      <c r="F68" s="39"/>
      <c r="G68" s="31"/>
    </row>
    <row r="69" spans="1:7" ht="17.25" customHeight="1">
      <c r="A69" s="29" t="s">
        <v>128</v>
      </c>
      <c r="B69" s="43"/>
      <c r="C69" s="45">
        <f>D69+E69+F69</f>
        <v>150812.58</v>
      </c>
      <c r="D69" s="45">
        <v>150812.58</v>
      </c>
      <c r="E69" s="45"/>
      <c r="F69" s="45"/>
      <c r="G69" s="31"/>
    </row>
    <row r="70" spans="1:7" ht="30.75" customHeight="1">
      <c r="A70" s="36" t="s">
        <v>147</v>
      </c>
      <c r="B70" s="44">
        <v>310</v>
      </c>
      <c r="C70" s="45"/>
      <c r="D70" s="45"/>
      <c r="E70" s="45"/>
      <c r="F70" s="45"/>
      <c r="G70" s="31"/>
    </row>
    <row r="71" spans="1:7" ht="15.75" hidden="1">
      <c r="A71" s="53"/>
      <c r="B71" s="40">
        <v>310</v>
      </c>
      <c r="C71" s="45"/>
      <c r="D71" s="39"/>
      <c r="E71" s="45"/>
      <c r="F71" s="45"/>
      <c r="G71" s="31"/>
    </row>
    <row r="72" spans="1:7" ht="15.75" customHeight="1">
      <c r="A72" s="28" t="s">
        <v>148</v>
      </c>
      <c r="B72" s="43"/>
      <c r="C72" s="39"/>
      <c r="D72" s="39"/>
      <c r="E72" s="39"/>
      <c r="F72" s="39"/>
      <c r="G72" s="31"/>
    </row>
    <row r="73" spans="1:7" ht="15.75">
      <c r="A73" s="28"/>
      <c r="B73" s="40"/>
      <c r="C73" s="39"/>
      <c r="D73" s="39"/>
      <c r="E73" s="39"/>
      <c r="F73" s="39"/>
      <c r="G73" s="31"/>
    </row>
    <row r="74" spans="1:7" ht="15.75" customHeight="1">
      <c r="A74" s="28" t="s">
        <v>149</v>
      </c>
      <c r="B74" s="43"/>
      <c r="C74" s="39"/>
      <c r="D74" s="39"/>
      <c r="E74" s="39"/>
      <c r="F74" s="39"/>
      <c r="G74" s="31"/>
    </row>
    <row r="75" spans="1:7" ht="15.75">
      <c r="A75" s="28"/>
      <c r="B75" s="40"/>
      <c r="C75" s="39"/>
      <c r="D75" s="39"/>
      <c r="E75" s="39"/>
      <c r="F75" s="39"/>
      <c r="G75" s="31"/>
    </row>
    <row r="76" spans="1:7" ht="15.75" customHeight="1">
      <c r="A76" s="28" t="s">
        <v>150</v>
      </c>
      <c r="B76" s="26">
        <v>340</v>
      </c>
      <c r="C76" s="39">
        <f>D76+E76+F76</f>
        <v>375971.1</v>
      </c>
      <c r="D76" s="39">
        <v>375971.1</v>
      </c>
      <c r="E76" s="39"/>
      <c r="F76" s="39"/>
      <c r="G76" s="31"/>
    </row>
    <row r="77" spans="1:7" ht="15.75" customHeight="1">
      <c r="A77" s="28"/>
      <c r="B77" s="26"/>
      <c r="C77" s="39"/>
      <c r="D77" s="39"/>
      <c r="E77" s="39"/>
      <c r="F77" s="39"/>
      <c r="G77" s="31"/>
    </row>
    <row r="78" spans="1:7" ht="15.75" customHeight="1">
      <c r="A78" s="28" t="s">
        <v>151</v>
      </c>
      <c r="B78" s="26"/>
      <c r="C78" s="39"/>
      <c r="D78" s="39"/>
      <c r="E78" s="39"/>
      <c r="F78" s="39"/>
      <c r="G78" s="31"/>
    </row>
    <row r="79" spans="1:7" ht="15.75" customHeight="1">
      <c r="A79" s="28"/>
      <c r="B79" s="26"/>
      <c r="C79" s="39"/>
      <c r="D79" s="39"/>
      <c r="E79" s="39"/>
      <c r="F79" s="39"/>
      <c r="G79" s="31"/>
    </row>
    <row r="80" spans="1:7" ht="15.75">
      <c r="A80" s="29" t="s">
        <v>133</v>
      </c>
      <c r="B80" s="43"/>
      <c r="C80" s="51"/>
      <c r="D80" s="51"/>
      <c r="E80" s="51"/>
      <c r="F80" s="39"/>
      <c r="G80" s="52"/>
    </row>
    <row r="81" spans="1:7" ht="45.75" customHeight="1">
      <c r="A81" s="36" t="s">
        <v>152</v>
      </c>
      <c r="B81" s="43"/>
      <c r="C81" s="51"/>
      <c r="D81" s="51"/>
      <c r="E81" s="51"/>
      <c r="F81" s="39"/>
      <c r="G81" s="52"/>
    </row>
    <row r="82" spans="1:7" ht="15.75" customHeight="1">
      <c r="A82" s="28" t="s">
        <v>153</v>
      </c>
      <c r="B82" s="26"/>
      <c r="C82" s="39"/>
      <c r="D82" s="39"/>
      <c r="E82" s="39"/>
      <c r="F82" s="39"/>
      <c r="G82" s="31"/>
    </row>
    <row r="83" spans="1:7" ht="16.5" customHeight="1">
      <c r="A83" s="28"/>
      <c r="B83" s="26"/>
      <c r="C83" s="39"/>
      <c r="D83" s="39"/>
      <c r="E83" s="39"/>
      <c r="F83" s="39"/>
      <c r="G83" s="31"/>
    </row>
    <row r="84" ht="11.25" customHeight="1"/>
    <row r="85" ht="64.5" customHeight="1">
      <c r="A85" s="7" t="s">
        <v>154</v>
      </c>
    </row>
    <row r="86" spans="1:6" ht="63">
      <c r="A86" s="7" t="s">
        <v>155</v>
      </c>
      <c r="E86" s="54" t="s">
        <v>156</v>
      </c>
      <c r="F86" s="54"/>
    </row>
    <row r="87" ht="15.75">
      <c r="A87" s="7"/>
    </row>
    <row r="88" spans="1:5" ht="68.25" customHeight="1">
      <c r="A88" s="7" t="s">
        <v>157</v>
      </c>
      <c r="C88" s="1" t="s">
        <v>158</v>
      </c>
      <c r="E88" s="1" t="s">
        <v>159</v>
      </c>
    </row>
    <row r="89" ht="47.25" customHeight="1">
      <c r="A89" s="7" t="s">
        <v>160</v>
      </c>
    </row>
    <row r="90" ht="63">
      <c r="A90" s="7" t="s">
        <v>161</v>
      </c>
    </row>
  </sheetData>
  <sheetProtection selectLockedCells="1" selectUnlockedCells="1"/>
  <mergeCells count="192">
    <mergeCell ref="A1:G1"/>
    <mergeCell ref="A2:A4"/>
    <mergeCell ref="B2:B4"/>
    <mergeCell ref="C2:C4"/>
    <mergeCell ref="D2:G2"/>
    <mergeCell ref="D3:F3"/>
    <mergeCell ref="G3:G4"/>
    <mergeCell ref="A5:A6"/>
    <mergeCell ref="C5:C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A10:A11"/>
    <mergeCell ref="B10:B11"/>
    <mergeCell ref="C10:C11"/>
    <mergeCell ref="D10:D11"/>
    <mergeCell ref="E10:E11"/>
    <mergeCell ref="F10:F11"/>
    <mergeCell ref="G10:G11"/>
    <mergeCell ref="A12:A13"/>
    <mergeCell ref="C12:C13"/>
    <mergeCell ref="E12:E13"/>
    <mergeCell ref="G12:G13"/>
    <mergeCell ref="A14:A21"/>
    <mergeCell ref="B14:B20"/>
    <mergeCell ref="C14:C21"/>
    <mergeCell ref="D14:D20"/>
    <mergeCell ref="E14:E21"/>
    <mergeCell ref="F14:F20"/>
    <mergeCell ref="G14:G21"/>
    <mergeCell ref="B22:B23"/>
    <mergeCell ref="C22:C23"/>
    <mergeCell ref="D22:D23"/>
    <mergeCell ref="E22:E23"/>
    <mergeCell ref="F22:F23"/>
    <mergeCell ref="G22:G23"/>
    <mergeCell ref="A26:A27"/>
    <mergeCell ref="B26:B27"/>
    <mergeCell ref="C26:C27"/>
    <mergeCell ref="D26:D27"/>
    <mergeCell ref="E26:E27"/>
    <mergeCell ref="F26:F27"/>
    <mergeCell ref="G26:G27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7:A38"/>
    <mergeCell ref="B37:B38"/>
    <mergeCell ref="C37:C38"/>
    <mergeCell ref="D37:D38"/>
    <mergeCell ref="E37:E38"/>
    <mergeCell ref="F37:F38"/>
    <mergeCell ref="G37:G38"/>
    <mergeCell ref="B40:B41"/>
    <mergeCell ref="C40:C41"/>
    <mergeCell ref="D40:D41"/>
    <mergeCell ref="E40:E41"/>
    <mergeCell ref="F40:F41"/>
    <mergeCell ref="G40:G41"/>
    <mergeCell ref="A43:A44"/>
    <mergeCell ref="B43:B44"/>
    <mergeCell ref="C43:C44"/>
    <mergeCell ref="D43:D44"/>
    <mergeCell ref="E43:E44"/>
    <mergeCell ref="F43:F44"/>
    <mergeCell ref="G43:G44"/>
    <mergeCell ref="C46:C47"/>
    <mergeCell ref="E46:E47"/>
    <mergeCell ref="G46:G47"/>
    <mergeCell ref="A50:A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C58:C59"/>
    <mergeCell ref="D58:D59"/>
    <mergeCell ref="E58:E59"/>
    <mergeCell ref="F58:F59"/>
    <mergeCell ref="G58:G59"/>
    <mergeCell ref="C61:C62"/>
    <mergeCell ref="D61:D62"/>
    <mergeCell ref="E61:E62"/>
    <mergeCell ref="F61:F62"/>
    <mergeCell ref="G61:G62"/>
    <mergeCell ref="A63:A65"/>
    <mergeCell ref="B63:B65"/>
    <mergeCell ref="C63:C65"/>
    <mergeCell ref="D63:D65"/>
    <mergeCell ref="E63:E65"/>
    <mergeCell ref="F63:F65"/>
    <mergeCell ref="G63:G65"/>
    <mergeCell ref="A67:A68"/>
    <mergeCell ref="C67:C68"/>
    <mergeCell ref="D67:D68"/>
    <mergeCell ref="E67:E68"/>
    <mergeCell ref="F67:F68"/>
    <mergeCell ref="G67:G68"/>
    <mergeCell ref="C69:C71"/>
    <mergeCell ref="D69:D70"/>
    <mergeCell ref="E69:E71"/>
    <mergeCell ref="F69:F70"/>
    <mergeCell ref="G69:G71"/>
    <mergeCell ref="A72:A73"/>
    <mergeCell ref="C72:C73"/>
    <mergeCell ref="D72:D73"/>
    <mergeCell ref="E72:E73"/>
    <mergeCell ref="F72:F73"/>
    <mergeCell ref="G72:G73"/>
    <mergeCell ref="A74:A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2017-01-12T12:11:43Z</cp:lastPrinted>
  <dcterms:modified xsi:type="dcterms:W3CDTF">2017-01-12T12:17:20Z</dcterms:modified>
  <cp:category/>
  <cp:version/>
  <cp:contentType/>
  <cp:contentStatus/>
  <cp:revision>1</cp:revision>
</cp:coreProperties>
</file>