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4 Илькино" sheetId="1" r:id="rId1"/>
  </sheets>
  <definedNames>
    <definedName name="Excel_BuiltIn_Print_Area_2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<sst xmlns="http://schemas.openxmlformats.org/spreadsheetml/2006/main" count="45" uniqueCount="41">
  <si>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                                   Приложение № 4</t>
  </si>
  <si>
    <t>к решению Совета народных депутатов</t>
  </si>
  <si>
    <t xml:space="preserve">                                                       муниципального образования</t>
  </si>
  <si>
    <t xml:space="preserve">                                                            Илькинское сельское поселение</t>
  </si>
  <si>
    <t xml:space="preserve">                                                            От   17.12.2013г                №    32</t>
  </si>
  <si>
    <t>Объем межбюджетных трансфертов, получаемых из других бюджетов бюджетной системы Российской Федерации, на плановый период 2015-2016 гг</t>
  </si>
  <si>
    <t>(тыс.руб.)</t>
  </si>
  <si>
    <t>Код бюджетной классификации РФ</t>
  </si>
  <si>
    <t>Наименование доходов</t>
  </si>
  <si>
    <t>План на 2010 год</t>
  </si>
  <si>
    <t>1 квартал</t>
  </si>
  <si>
    <t>План январь-май 2010</t>
  </si>
  <si>
    <t>План на 2015 год</t>
  </si>
  <si>
    <t>План на 2013 год</t>
  </si>
  <si>
    <t>План на 2016 год</t>
  </si>
  <si>
    <t xml:space="preserve"> 2 00 00000 00 0000 000</t>
  </si>
  <si>
    <t>Безвозмездные поступления</t>
  </si>
  <si>
    <t>2 02 01001 10 0000 151</t>
  </si>
  <si>
    <t xml:space="preserve">Дотации бюджетам поселений  на выравнивание бюджетной обеспеченности </t>
  </si>
  <si>
    <t>Дотации бюджетам поселений на выравнивание бюджетной обеспеченности (из регионального фонда финансовой   поддержки бюджета)</t>
  </si>
  <si>
    <t>2 02 01001 10 0000151</t>
  </si>
  <si>
    <t>Дотации бюджетам поселений на выравнивание бюджетной обеспеченности (из районного фонда финансовой   поддержки бюджета)</t>
  </si>
  <si>
    <t xml:space="preserve"> 2 02 02000 00 0000 151</t>
  </si>
  <si>
    <t>Субсидии от других бюджетов бюджетной системы Российской Федерации</t>
  </si>
  <si>
    <t>2 02 02999 10 7023 151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</si>
  <si>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</si>
  <si>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</si>
  <si>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</si>
  <si>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>2 02 02999 10 7053 151</t>
  </si>
  <si>
    <t>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</t>
  </si>
  <si>
    <t xml:space="preserve"> 2 02  03000 00 0000 151</t>
  </si>
  <si>
    <t>Субвенции от других бюджетов бюджетной системы Российской Федерации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</si>
  <si>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</si>
  <si>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</si>
  <si>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 2 02 04000 00 0000 151</t>
  </si>
  <si>
    <t>Иные межбюджетные трансферты</t>
  </si>
  <si>
    <t>2 02 04999 10 0000151</t>
  </si>
  <si>
    <t>Прочие межбюджетные трансферты, передаваемые бюджетам поселений</t>
  </si>
  <si>
    <t>2 02 04041 10 0000 151</t>
  </si>
  <si>
    <t xml:space="preserve"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</t>
  </si>
  <si>
    <t>ДОХОДЫ - 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</si>
</sst>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@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right"/>
    </xf>
    <xf numFmtId="164" fontId="20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19" fillId="0" borderId="10" xfId="0" applyFont="1" applyFill="1" applyBorder="1" applyAlignment="1" applyProtection="1">
      <alignment horizontal="center" vertical="center" wrapText="1"/>
      <protection locked="0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vertical="top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/>
    </xf>
    <xf numFmtId="164" fontId="20" fillId="0" borderId="10" xfId="0" applyFont="1" applyFill="1" applyBorder="1" applyAlignment="1" applyProtection="1">
      <alignment horizontal="center" vertical="center" wrapText="1"/>
      <protection locked="0"/>
    </xf>
    <xf numFmtId="164" fontId="20" fillId="0" borderId="10" xfId="0" applyFont="1" applyFill="1" applyBorder="1" applyAlignment="1" applyProtection="1">
      <alignment wrapText="1"/>
      <protection locked="0"/>
    </xf>
    <xf numFmtId="165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55" applyFont="1" applyFill="1" applyBorder="1" applyAlignment="1">
      <alignment horizontal="center" vertical="center" wrapText="1"/>
      <protection/>
    </xf>
    <xf numFmtId="164" fontId="20" fillId="0" borderId="10" xfId="55" applyFont="1" applyFill="1" applyBorder="1" applyAlignment="1">
      <alignment vertical="top" wrapText="1"/>
      <protection/>
    </xf>
    <xf numFmtId="164" fontId="19" fillId="0" borderId="10" xfId="55" applyFont="1" applyFill="1" applyBorder="1" applyAlignment="1">
      <alignment horizontal="center" vertical="center" wrapText="1"/>
      <protection/>
    </xf>
    <xf numFmtId="164" fontId="19" fillId="0" borderId="10" xfId="0" applyFont="1" applyBorder="1" applyAlignment="1">
      <alignment horizontal="left" wrapText="1"/>
    </xf>
    <xf numFmtId="16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23" borderId="10" xfId="0" applyNumberFormat="1" applyFont="1" applyFill="1" applyBorder="1" applyAlignment="1" applyProtection="1">
      <alignment horizontal="center" vertical="center"/>
      <protection locked="0"/>
    </xf>
    <xf numFmtId="166" fontId="19" fillId="23" borderId="11" xfId="0" applyNumberFormat="1" applyFont="1" applyFill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4" fontId="19" fillId="0" borderId="12" xfId="0" applyFont="1" applyBorder="1" applyAlignment="1">
      <alignment horizontal="left" vertical="center" wrapText="1"/>
    </xf>
    <xf numFmtId="165" fontId="20" fillId="23" borderId="0" xfId="0" applyNumberFormat="1" applyFont="1" applyFill="1" applyBorder="1" applyAlignment="1" applyProtection="1">
      <alignment horizontal="center" vertical="center"/>
      <protection locked="0"/>
    </xf>
    <xf numFmtId="166" fontId="19" fillId="23" borderId="0" xfId="0" applyNumberFormat="1" applyFont="1" applyFill="1" applyBorder="1" applyAlignment="1">
      <alignment horizontal="center" vertical="center"/>
    </xf>
    <xf numFmtId="164" fontId="20" fillId="0" borderId="10" xfId="0" applyFont="1" applyBorder="1" applyAlignment="1" applyProtection="1">
      <alignment horizontal="center" vertical="center" wrapText="1"/>
      <protection locked="0"/>
    </xf>
    <xf numFmtId="164" fontId="20" fillId="0" borderId="10" xfId="0" applyFont="1" applyBorder="1" applyAlignment="1" applyProtection="1">
      <alignment vertical="top" wrapText="1"/>
      <protection locked="0"/>
    </xf>
    <xf numFmtId="164" fontId="22" fillId="24" borderId="10" xfId="0" applyNumberFormat="1" applyFont="1" applyFill="1" applyBorder="1" applyAlignment="1">
      <alignment horizontal="left" vertical="top" wrapText="1"/>
    </xf>
    <xf numFmtId="165" fontId="19" fillId="23" borderId="0" xfId="0" applyNumberFormat="1" applyFont="1" applyFill="1" applyBorder="1" applyAlignment="1" applyProtection="1">
      <alignment horizontal="center" vertical="center"/>
      <protection locked="0"/>
    </xf>
    <xf numFmtId="167" fontId="22" fillId="24" borderId="10" xfId="0" applyNumberFormat="1" applyFont="1" applyFill="1" applyBorder="1" applyAlignment="1">
      <alignment horizontal="left" vertical="top" wrapText="1"/>
    </xf>
    <xf numFmtId="164" fontId="23" fillId="0" borderId="10" xfId="0" applyFont="1" applyBorder="1" applyAlignment="1" applyProtection="1">
      <alignment horizontal="center" vertical="center" wrapText="1"/>
      <protection locked="0"/>
    </xf>
    <xf numFmtId="164" fontId="23" fillId="0" borderId="10" xfId="0" applyFont="1" applyBorder="1" applyAlignment="1" applyProtection="1">
      <alignment vertical="top" wrapText="1"/>
      <protection locked="0"/>
    </xf>
    <xf numFmtId="164" fontId="19" fillId="0" borderId="10" xfId="55" applyFont="1" applyFill="1" applyBorder="1" applyAlignment="1">
      <alignment vertical="top" wrapText="1"/>
      <protection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23" borderId="10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>
      <alignment horizontal="center" vertical="center" wrapText="1"/>
    </xf>
    <xf numFmtId="164" fontId="19" fillId="0" borderId="0" xfId="0" applyFont="1" applyBorder="1" applyAlignment="1">
      <alignment wrapText="1"/>
    </xf>
    <xf numFmtId="164" fontId="20" fillId="0" borderId="10" xfId="0" applyFont="1" applyFill="1" applyBorder="1" applyAlignment="1" applyProtection="1">
      <alignment vertical="top" wrapText="1"/>
      <protection locked="0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2" xfId="55" applyFont="1" applyFill="1" applyBorder="1" applyAlignment="1">
      <alignment wrapText="1"/>
      <protection/>
    </xf>
    <xf numFmtId="164" fontId="19" fillId="0" borderId="0" xfId="0" applyFont="1" applyAlignment="1">
      <alignment wrapText="1"/>
    </xf>
    <xf numFmtId="164" fontId="24" fillId="0" borderId="10" xfId="0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164" fontId="25" fillId="0" borderId="10" xfId="0" applyFont="1" applyFill="1" applyBorder="1" applyAlignment="1" applyProtection="1">
      <alignment/>
      <protection locked="0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110" zoomScaleNormal="110" workbookViewId="0" topLeftCell="A1">
      <selection activeCell="F10" sqref="F10"/>
    </sheetView>
  </sheetViews>
  <sheetFormatPr defaultColWidth="12.00390625" defaultRowHeight="12.75"/>
  <cols>
    <col min="1" max="1" width="22.125" style="1" customWidth="1"/>
    <col min="2" max="2" width="43.75390625" style="1" customWidth="1"/>
    <col min="3" max="3" width="0" style="2" hidden="1" customWidth="1"/>
    <col min="4" max="5" width="0" style="1" hidden="1" customWidth="1"/>
    <col min="6" max="6" width="13.25390625" style="1" customWidth="1"/>
    <col min="7" max="8" width="0" style="1" hidden="1" customWidth="1"/>
    <col min="9" max="9" width="12.875" style="2" customWidth="1"/>
    <col min="10" max="10" width="12.875" style="1" customWidth="1"/>
    <col min="11" max="16384" width="11.75390625" style="1" customWidth="1"/>
  </cols>
  <sheetData>
    <row r="1" spans="2:9" ht="20.25" customHeight="1">
      <c r="B1" s="3" t="s">
        <v>0</v>
      </c>
      <c r="C1" s="3"/>
      <c r="D1" s="3"/>
      <c r="E1" s="3"/>
      <c r="F1" s="3"/>
      <c r="G1" s="3"/>
      <c r="H1" s="3"/>
      <c r="I1" s="3"/>
    </row>
    <row r="2" spans="2:9" ht="12.75">
      <c r="B2" s="4" t="s">
        <v>1</v>
      </c>
      <c r="C2" s="4"/>
      <c r="D2" s="4"/>
      <c r="E2" s="4"/>
      <c r="F2" s="4"/>
      <c r="G2" s="4"/>
      <c r="H2" s="4"/>
      <c r="I2" s="4"/>
    </row>
    <row r="3" spans="2:9" ht="12.75" customHeight="1">
      <c r="B3" s="3" t="s">
        <v>2</v>
      </c>
      <c r="C3" s="3"/>
      <c r="D3" s="3"/>
      <c r="E3" s="3"/>
      <c r="F3" s="3"/>
      <c r="G3" s="3"/>
      <c r="H3" s="3"/>
      <c r="I3" s="3"/>
    </row>
    <row r="4" spans="2:9" ht="12.75" customHeight="1">
      <c r="B4" s="3" t="s">
        <v>3</v>
      </c>
      <c r="C4" s="3"/>
      <c r="D4" s="3"/>
      <c r="E4" s="3"/>
      <c r="F4" s="3"/>
      <c r="G4" s="3"/>
      <c r="H4" s="3"/>
      <c r="I4" s="3"/>
    </row>
    <row r="5" spans="2:9" ht="12.75">
      <c r="B5" s="3" t="s">
        <v>4</v>
      </c>
      <c r="C5" s="3"/>
      <c r="D5" s="3"/>
      <c r="E5" s="3"/>
      <c r="F5" s="3"/>
      <c r="G5" s="3"/>
      <c r="H5" s="3"/>
      <c r="I5" s="3"/>
    </row>
    <row r="7" spans="1:11" ht="29.25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K7" s="6"/>
    </row>
    <row r="8" spans="1:11" ht="10.5" customHeight="1">
      <c r="A8" s="5"/>
      <c r="B8" s="5"/>
      <c r="C8" s="5"/>
      <c r="D8" s="5"/>
      <c r="E8" s="5"/>
      <c r="F8" s="5"/>
      <c r="G8" s="5"/>
      <c r="H8" s="5"/>
      <c r="I8" s="5"/>
      <c r="K8" s="6"/>
    </row>
    <row r="9" spans="2:11" ht="15.75" customHeight="1">
      <c r="B9" s="4"/>
      <c r="C9" s="4"/>
      <c r="D9" s="4"/>
      <c r="F9" s="4"/>
      <c r="G9" s="4" t="s">
        <v>6</v>
      </c>
      <c r="H9" s="4" t="s">
        <v>6</v>
      </c>
      <c r="I9" s="4" t="s">
        <v>6</v>
      </c>
      <c r="K9" s="6"/>
    </row>
    <row r="10" spans="1:9" ht="45" customHeight="1">
      <c r="A10" s="7" t="s">
        <v>7</v>
      </c>
      <c r="B10" s="7" t="s">
        <v>8</v>
      </c>
      <c r="C10" s="8" t="s">
        <v>9</v>
      </c>
      <c r="D10" s="9" t="s">
        <v>10</v>
      </c>
      <c r="E10" s="9" t="s">
        <v>11</v>
      </c>
      <c r="F10" s="8" t="s">
        <v>12</v>
      </c>
      <c r="G10" s="8" t="s">
        <v>13</v>
      </c>
      <c r="H10" s="8" t="s">
        <v>13</v>
      </c>
      <c r="I10" s="8" t="s">
        <v>14</v>
      </c>
    </row>
    <row r="11" spans="1:9" ht="15" customHeight="1">
      <c r="A11" s="7">
        <v>2</v>
      </c>
      <c r="B11" s="7">
        <v>1</v>
      </c>
      <c r="C11" s="8">
        <v>3</v>
      </c>
      <c r="D11" s="8"/>
      <c r="E11" s="8">
        <v>4</v>
      </c>
      <c r="F11" s="8">
        <v>3</v>
      </c>
      <c r="G11" s="8">
        <v>6</v>
      </c>
      <c r="H11" s="10">
        <v>7</v>
      </c>
      <c r="I11" s="11">
        <v>4</v>
      </c>
    </row>
    <row r="12" spans="1:9" ht="14.25" customHeight="1">
      <c r="A12" s="12" t="s">
        <v>15</v>
      </c>
      <c r="B12" s="13" t="s">
        <v>16</v>
      </c>
      <c r="C12" s="14">
        <v>9095300</v>
      </c>
      <c r="D12" s="14" t="e">
        <f>D13+D21+#REF!+#REF!</f>
        <v>#REF!</v>
      </c>
      <c r="E12" s="14">
        <v>2303500</v>
      </c>
      <c r="F12" s="14">
        <f>F13+F16+F20+F22</f>
        <v>11344.7</v>
      </c>
      <c r="G12" s="14">
        <f>G13+G16+G20+G22</f>
        <v>0</v>
      </c>
      <c r="H12" s="14">
        <f>H13+H16+H20+H22</f>
        <v>0</v>
      </c>
      <c r="I12" s="14">
        <f>I13+I16+I20+I22</f>
        <v>13629.7</v>
      </c>
    </row>
    <row r="13" spans="1:9" ht="33.75" customHeight="1">
      <c r="A13" s="15" t="s">
        <v>17</v>
      </c>
      <c r="B13" s="16" t="s">
        <v>18</v>
      </c>
      <c r="C13" s="14">
        <v>5017190</v>
      </c>
      <c r="D13" s="14">
        <v>20202</v>
      </c>
      <c r="E13" s="14">
        <v>2189500</v>
      </c>
      <c r="F13" s="14">
        <f>F14+F15</f>
        <v>6324</v>
      </c>
      <c r="G13" s="14">
        <f>G14+G15</f>
        <v>0</v>
      </c>
      <c r="H13" s="14">
        <f>H14+H15</f>
        <v>0</v>
      </c>
      <c r="I13" s="14">
        <f>I14+I15</f>
        <v>7105</v>
      </c>
    </row>
    <row r="14" spans="1:9" ht="51">
      <c r="A14" s="17" t="s">
        <v>17</v>
      </c>
      <c r="B14" s="18" t="s">
        <v>19</v>
      </c>
      <c r="C14" s="14"/>
      <c r="D14" s="14"/>
      <c r="E14" s="14"/>
      <c r="F14" s="19">
        <v>2796</v>
      </c>
      <c r="G14" s="20"/>
      <c r="H14" s="21"/>
      <c r="I14" s="22">
        <v>2918</v>
      </c>
    </row>
    <row r="15" spans="1:9" ht="53.25" customHeight="1">
      <c r="A15" s="17" t="s">
        <v>20</v>
      </c>
      <c r="B15" s="23" t="s">
        <v>21</v>
      </c>
      <c r="C15" s="14"/>
      <c r="D15" s="14"/>
      <c r="E15" s="14"/>
      <c r="F15" s="19">
        <v>3528</v>
      </c>
      <c r="G15" s="24"/>
      <c r="H15" s="25"/>
      <c r="I15" s="22">
        <v>4187</v>
      </c>
    </row>
    <row r="16" spans="1:9" ht="27.75" customHeight="1">
      <c r="A16" s="26" t="s">
        <v>22</v>
      </c>
      <c r="B16" s="27" t="s">
        <v>23</v>
      </c>
      <c r="C16" s="14"/>
      <c r="D16" s="14"/>
      <c r="E16" s="14"/>
      <c r="F16" s="14">
        <f>F17+F18+F19</f>
        <v>2933</v>
      </c>
      <c r="G16" s="14">
        <f>G17+G18+G19</f>
        <v>0</v>
      </c>
      <c r="H16" s="14">
        <f>H17+H18+H19</f>
        <v>0</v>
      </c>
      <c r="I16" s="14">
        <f>I17+I18+I19</f>
        <v>4180</v>
      </c>
    </row>
    <row r="17" spans="1:9" ht="102">
      <c r="A17" s="17" t="s">
        <v>24</v>
      </c>
      <c r="B17" s="28" t="s">
        <v>25</v>
      </c>
      <c r="C17" s="19"/>
      <c r="D17" s="19"/>
      <c r="E17" s="19"/>
      <c r="F17" s="19">
        <v>99</v>
      </c>
      <c r="G17" s="29"/>
      <c r="H17" s="25"/>
      <c r="I17" s="22">
        <v>99</v>
      </c>
    </row>
    <row r="18" spans="1:9" ht="63.75">
      <c r="A18" s="17" t="s">
        <v>26</v>
      </c>
      <c r="B18" s="30" t="s">
        <v>27</v>
      </c>
      <c r="C18" s="19"/>
      <c r="D18" s="19"/>
      <c r="E18" s="19"/>
      <c r="F18" s="19">
        <v>2380</v>
      </c>
      <c r="G18" s="29"/>
      <c r="H18" s="25"/>
      <c r="I18" s="22">
        <v>3627</v>
      </c>
    </row>
    <row r="19" spans="1:9" ht="63.75">
      <c r="A19" s="17" t="s">
        <v>28</v>
      </c>
      <c r="B19" s="30" t="s">
        <v>29</v>
      </c>
      <c r="C19" s="19"/>
      <c r="D19" s="19"/>
      <c r="E19" s="19"/>
      <c r="F19" s="19">
        <v>454</v>
      </c>
      <c r="G19" s="29"/>
      <c r="H19" s="25"/>
      <c r="I19" s="22">
        <v>454</v>
      </c>
    </row>
    <row r="20" spans="1:9" ht="51.75" customHeight="1">
      <c r="A20" s="31" t="s">
        <v>30</v>
      </c>
      <c r="B20" s="32" t="s">
        <v>31</v>
      </c>
      <c r="C20" s="14"/>
      <c r="D20" s="14"/>
      <c r="E20" s="14"/>
      <c r="F20" s="14">
        <f>F21</f>
        <v>147</v>
      </c>
      <c r="G20" s="14">
        <f>G21</f>
        <v>0</v>
      </c>
      <c r="H20" s="14">
        <f>H21</f>
        <v>0</v>
      </c>
      <c r="I20" s="14">
        <f>I21</f>
        <v>147</v>
      </c>
    </row>
    <row r="21" spans="1:9" s="37" customFormat="1" ht="51.75" customHeight="1">
      <c r="A21" s="17" t="s">
        <v>32</v>
      </c>
      <c r="B21" s="33" t="s">
        <v>33</v>
      </c>
      <c r="C21" s="34"/>
      <c r="D21" s="34"/>
      <c r="E21" s="34"/>
      <c r="F21" s="34">
        <v>147</v>
      </c>
      <c r="G21" s="35"/>
      <c r="H21" s="21"/>
      <c r="I21" s="36">
        <v>147</v>
      </c>
    </row>
    <row r="22" spans="1:9" s="37" customFormat="1" ht="35.25" customHeight="1">
      <c r="A22" s="12" t="s">
        <v>34</v>
      </c>
      <c r="B22" s="38" t="s">
        <v>35</v>
      </c>
      <c r="C22" s="34"/>
      <c r="D22" s="34"/>
      <c r="E22" s="34"/>
      <c r="F22" s="39">
        <f>F23+F24</f>
        <v>1940.7</v>
      </c>
      <c r="G22" s="39">
        <f>G23+G24</f>
        <v>0</v>
      </c>
      <c r="H22" s="39">
        <f>H23+H24</f>
        <v>0</v>
      </c>
      <c r="I22" s="39">
        <f>I23+I24</f>
        <v>2197.7</v>
      </c>
    </row>
    <row r="23" spans="1:9" s="37" customFormat="1" ht="25.5">
      <c r="A23" s="17" t="s">
        <v>36</v>
      </c>
      <c r="B23" s="40" t="s">
        <v>37</v>
      </c>
      <c r="C23" s="34"/>
      <c r="D23" s="34"/>
      <c r="E23" s="34"/>
      <c r="F23" s="34">
        <v>1934.7</v>
      </c>
      <c r="G23" s="35"/>
      <c r="H23" s="21"/>
      <c r="I23" s="36">
        <v>2191.7</v>
      </c>
    </row>
    <row r="24" spans="1:9" s="37" customFormat="1" ht="76.5">
      <c r="A24" s="17" t="s">
        <v>38</v>
      </c>
      <c r="B24" s="41" t="s">
        <v>39</v>
      </c>
      <c r="C24" s="42"/>
      <c r="D24" s="43"/>
      <c r="E24" s="43"/>
      <c r="F24" s="43">
        <v>6</v>
      </c>
      <c r="G24" s="43"/>
      <c r="H24" s="21"/>
      <c r="I24" s="36">
        <v>6</v>
      </c>
    </row>
    <row r="25" spans="1:9" ht="21" customHeight="1">
      <c r="A25" s="7"/>
      <c r="B25" s="44" t="s">
        <v>40</v>
      </c>
      <c r="C25" s="39">
        <f>C26+C59</f>
        <v>0</v>
      </c>
      <c r="D25" s="39">
        <f>D26+D59</f>
        <v>0</v>
      </c>
      <c r="E25" s="39">
        <f>E26+E59</f>
        <v>0</v>
      </c>
      <c r="F25" s="39">
        <f>F12</f>
        <v>11344.7</v>
      </c>
      <c r="G25" s="39">
        <f>G12</f>
        <v>0</v>
      </c>
      <c r="H25" s="39">
        <f>H12</f>
        <v>0</v>
      </c>
      <c r="I25" s="39">
        <f>I12</f>
        <v>13629.7</v>
      </c>
    </row>
  </sheetData>
  <sheetProtection selectLockedCells="1" selectUnlockedCells="1"/>
  <mergeCells count="6">
    <mergeCell ref="B1:I1"/>
    <mergeCell ref="B2:I2"/>
    <mergeCell ref="B3:I3"/>
    <mergeCell ref="B4:I4"/>
    <mergeCell ref="B5:I5"/>
    <mergeCell ref="A7:I8"/>
  </mergeCells>
  <printOptions/>
  <pageMargins left="0.5902777777777778" right="0.11805555555555555" top="0.03958333333333333" bottom="0.0395833333333333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2013-12-18T10:45:45Z</cp:lastPrinted>
  <dcterms:created xsi:type="dcterms:W3CDTF">2010-02-25T11:28:16Z</dcterms:created>
  <dcterms:modified xsi:type="dcterms:W3CDTF">2013-12-18T10:46:10Z</dcterms:modified>
  <cp:category/>
  <cp:version/>
  <cp:contentType/>
  <cp:contentStatus/>
  <cp:revision>1</cp:revision>
</cp:coreProperties>
</file>